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41" yWindow="240" windowWidth="15195" windowHeight="9720" firstSheet="2" activeTab="2"/>
  </bookViews>
  <sheets>
    <sheet name="Czech" sheetId="1" r:id="rId1"/>
    <sheet name="Dutch" sheetId="2" r:id="rId2"/>
    <sheet name="American" sheetId="3" r:id="rId3"/>
    <sheet name="Aussie" sheetId="4" r:id="rId4"/>
    <sheet name="Belgian" sheetId="5" r:id="rId5"/>
    <sheet name="Canadian" sheetId="6" r:id="rId6"/>
    <sheet name="German" sheetId="7" r:id="rId7"/>
    <sheet name="Irish" sheetId="8" r:id="rId8"/>
    <sheet name="Mexican" sheetId="9" r:id="rId9"/>
    <sheet name="UK" sheetId="10" r:id="rId10"/>
  </sheets>
  <definedNames>
    <definedName name="_xlnm._FilterDatabase" localSheetId="2" hidden="1">'American'!$A$3:$L$3</definedName>
  </definedNames>
  <calcPr fullCalcOnLoad="1"/>
</workbook>
</file>

<file path=xl/sharedStrings.xml><?xml version="1.0" encoding="utf-8"?>
<sst xmlns="http://schemas.openxmlformats.org/spreadsheetml/2006/main" count="1205" uniqueCount="436">
  <si>
    <t>Amstel11</t>
  </si>
  <si>
    <t>Beer</t>
  </si>
  <si>
    <t>Size</t>
  </si>
  <si>
    <t>Front</t>
  </si>
  <si>
    <t>Back</t>
  </si>
  <si>
    <t>Qty</t>
  </si>
  <si>
    <t>SAF</t>
  </si>
  <si>
    <t>Cond (M,VG,G,F,P)</t>
  </si>
  <si>
    <t>Shape</t>
  </si>
  <si>
    <t>R</t>
  </si>
  <si>
    <t>13,8,0,1,0</t>
  </si>
  <si>
    <t>Heineken20</t>
  </si>
  <si>
    <t>15,6,0,0,0</t>
  </si>
  <si>
    <t>Heineken18</t>
  </si>
  <si>
    <t>0,0,1,0,0</t>
  </si>
  <si>
    <t>Heineken11</t>
  </si>
  <si>
    <t>0,0,3,0,0</t>
  </si>
  <si>
    <t>Heineken19</t>
  </si>
  <si>
    <t>b</t>
  </si>
  <si>
    <t>0,1,0,0,0</t>
  </si>
  <si>
    <t>S</t>
  </si>
  <si>
    <t xml:space="preserve"> </t>
  </si>
  <si>
    <t>blank</t>
  </si>
  <si>
    <t>Simpatico</t>
  </si>
  <si>
    <t>Obies</t>
  </si>
  <si>
    <t>Old Mick's1</t>
  </si>
  <si>
    <t>s</t>
  </si>
  <si>
    <t>Rock Bottom1</t>
  </si>
  <si>
    <t>Heineken17</t>
  </si>
  <si>
    <t>0,0,0,0,1</t>
  </si>
  <si>
    <t>Staropramen1</t>
  </si>
  <si>
    <t>r</t>
  </si>
  <si>
    <t>0,1</t>
  </si>
  <si>
    <t>St Ambroise1</t>
  </si>
  <si>
    <t>0,0,1</t>
  </si>
  <si>
    <t>rs</t>
  </si>
  <si>
    <t>o</t>
  </si>
  <si>
    <t>Corona1</t>
  </si>
  <si>
    <t>t</t>
  </si>
  <si>
    <t>Stella Artois3</t>
  </si>
  <si>
    <t xml:space="preserve">s </t>
  </si>
  <si>
    <t>Guinness3</t>
  </si>
  <si>
    <t>Maisel's1</t>
  </si>
  <si>
    <t>Foster's3</t>
  </si>
  <si>
    <t>0,0,9</t>
  </si>
  <si>
    <t>Schierlinger1</t>
  </si>
  <si>
    <t>Pilsner Urquell1</t>
  </si>
  <si>
    <t>0,1,2</t>
  </si>
  <si>
    <t>Ayinger1</t>
  </si>
  <si>
    <t>1,0,2</t>
  </si>
  <si>
    <t>Samuel Smith1</t>
  </si>
  <si>
    <t>1,2</t>
  </si>
  <si>
    <t>Samuel Smith2</t>
  </si>
  <si>
    <t>Beck's2</t>
  </si>
  <si>
    <t>Newcastle1</t>
  </si>
  <si>
    <t>Bass1</t>
  </si>
  <si>
    <t>Dos Equis1</t>
  </si>
  <si>
    <t xml:space="preserve">b </t>
  </si>
  <si>
    <t>Good</t>
  </si>
  <si>
    <t>Fair</t>
  </si>
  <si>
    <t>Poor</t>
  </si>
  <si>
    <t>VG</t>
  </si>
  <si>
    <t>Condition</t>
  </si>
  <si>
    <t>AB-1354</t>
  </si>
  <si>
    <t>AB-1054</t>
  </si>
  <si>
    <t>AB-1086A</t>
  </si>
  <si>
    <t>AB-1098</t>
  </si>
  <si>
    <t>AB-1101</t>
  </si>
  <si>
    <t>AB-1366</t>
  </si>
  <si>
    <t>AB-1238</t>
  </si>
  <si>
    <t>AB-1241</t>
  </si>
  <si>
    <t>AB-1304</t>
  </si>
  <si>
    <t>AB-1108A</t>
  </si>
  <si>
    <t>AB-3095</t>
  </si>
  <si>
    <t>LA-ABI-19</t>
  </si>
  <si>
    <t>MI-DRAG-3</t>
  </si>
  <si>
    <t>MI-DETR-2</t>
  </si>
  <si>
    <t>3.5x4 3/8</t>
  </si>
  <si>
    <t>MI-OLDE-2A</t>
  </si>
  <si>
    <t>PA-SCHMT-009A</t>
  </si>
  <si>
    <t>NY-PIEL-7</t>
  </si>
  <si>
    <t>NY-PIEL-10A</t>
  </si>
  <si>
    <t>NY-PIEL-9C</t>
  </si>
  <si>
    <t>PA-READ-062</t>
  </si>
  <si>
    <t>PA-PIT-017</t>
  </si>
  <si>
    <t>NJ-BAL-200</t>
  </si>
  <si>
    <t>NJ-BAL-207</t>
  </si>
  <si>
    <t>NJ-BAL-185</t>
  </si>
  <si>
    <t xml:space="preserve">NJ-BAL-111 </t>
  </si>
  <si>
    <t>NJ-BAL-243</t>
  </si>
  <si>
    <t>MN-HAM-65</t>
  </si>
  <si>
    <t>W</t>
  </si>
  <si>
    <t>MD-CARMD-2</t>
  </si>
  <si>
    <t>PA-KAIER-009A</t>
  </si>
  <si>
    <t>MD-AMB-14</t>
  </si>
  <si>
    <t>PA-READ-049A</t>
  </si>
  <si>
    <t>writing on bottom both sides?</t>
  </si>
  <si>
    <t>PA-MTCBN-005</t>
  </si>
  <si>
    <t>PA-MTCBN-003</t>
  </si>
  <si>
    <t>PA-PIT-008</t>
  </si>
  <si>
    <t>PA-KAIER-011</t>
  </si>
  <si>
    <t>PA-KAIER-006</t>
  </si>
  <si>
    <t>PA-KAIER-013</t>
  </si>
  <si>
    <t>WI-PAB-28</t>
  </si>
  <si>
    <t xml:space="preserve">WI-PAB-46 </t>
  </si>
  <si>
    <t>NJ-KRU-67</t>
  </si>
  <si>
    <t>IL-PRA-16</t>
  </si>
  <si>
    <t>IL-PRA-17</t>
  </si>
  <si>
    <t>PA-GIB-008</t>
  </si>
  <si>
    <t>PA-GIB-009</t>
  </si>
  <si>
    <t>MO-FALS-61</t>
  </si>
  <si>
    <t>NY-IRI-9</t>
  </si>
  <si>
    <t>NJ-BAL-203</t>
  </si>
  <si>
    <t>PA-COLUM-006</t>
  </si>
  <si>
    <t>NY-GEN-48</t>
  </si>
  <si>
    <t>WI-PAB-62</t>
  </si>
  <si>
    <t>NY-PIEL-70</t>
  </si>
  <si>
    <t>PA-PIT-009</t>
  </si>
  <si>
    <t>PA-SCHEIDT-005B</t>
  </si>
  <si>
    <t>PA-SCHEIDT-025</t>
  </si>
  <si>
    <t>PA-JONES-004</t>
  </si>
  <si>
    <t>NV-SIN-1</t>
  </si>
  <si>
    <t>NY-IRI-11</t>
  </si>
  <si>
    <t>PA-SCHMT-016</t>
  </si>
  <si>
    <t>NE-STOR-22</t>
  </si>
  <si>
    <t>PA-DUQ-002</t>
  </si>
  <si>
    <t>IL-AMB-7</t>
  </si>
  <si>
    <t>PA-DUQ-014</t>
  </si>
  <si>
    <t>PA-DUQ-024</t>
  </si>
  <si>
    <t>NY-GEN-68</t>
  </si>
  <si>
    <t>AB-1124</t>
  </si>
  <si>
    <t>PA-READ-034</t>
  </si>
  <si>
    <t>NY-GEN-18</t>
  </si>
  <si>
    <t>NY-TMR-119</t>
  </si>
  <si>
    <t>WI-HEI-27</t>
  </si>
  <si>
    <t>WI-MIL-34</t>
  </si>
  <si>
    <t>WI-MIL-40</t>
  </si>
  <si>
    <t>PA-SCHMT-023</t>
  </si>
  <si>
    <t>PA-SCHMT-022A</t>
  </si>
  <si>
    <t>NY-SCHF-37</t>
  </si>
  <si>
    <t>NY-SCHF-29A</t>
  </si>
  <si>
    <t>WI-SCH-101</t>
  </si>
  <si>
    <t>WI-SCH-107</t>
  </si>
  <si>
    <t>WI-SCH-121</t>
  </si>
  <si>
    <t>WI-SCH-132</t>
  </si>
  <si>
    <t>MA-ENT-9</t>
  </si>
  <si>
    <t>NY-LIEB-48A</t>
  </si>
  <si>
    <t>NJ-BAL-204</t>
  </si>
  <si>
    <t>WI-BLA-42</t>
  </si>
  <si>
    <t>WI-BLA-25</t>
  </si>
  <si>
    <t>WI-BLA-24</t>
  </si>
  <si>
    <t>DC-CHR-6</t>
  </si>
  <si>
    <t>MD-QCB-2</t>
  </si>
  <si>
    <t>WI-MIL-52</t>
  </si>
  <si>
    <t>WI-SCH-130</t>
  </si>
  <si>
    <t>MI-STRO-68</t>
  </si>
  <si>
    <t>CO-COOR-129</t>
  </si>
  <si>
    <t>CO-COOR-162</t>
  </si>
  <si>
    <t>MD-CARMD-131</t>
  </si>
  <si>
    <t>WI-MIL-544</t>
  </si>
  <si>
    <t>AB-3149</t>
  </si>
  <si>
    <t>AB-3148</t>
  </si>
  <si>
    <t>MN-SCH-59</t>
  </si>
  <si>
    <t>PA-SCHMT-029</t>
  </si>
  <si>
    <t>NY-SCHF-38</t>
  </si>
  <si>
    <t>NY-SCHF-25</t>
  </si>
  <si>
    <t>NY-RUP-17</t>
  </si>
  <si>
    <t>OH-BAV-1</t>
  </si>
  <si>
    <t>OH-BAR-1</t>
  </si>
  <si>
    <t>WI-SCH-135B</t>
  </si>
  <si>
    <t>MN-HAM-23</t>
  </si>
  <si>
    <t>NY-IRI-7</t>
  </si>
  <si>
    <t>WI-MIL-81</t>
  </si>
  <si>
    <t>WI-MIL-128</t>
  </si>
  <si>
    <t>AB-3292</t>
  </si>
  <si>
    <t>AB-1740</t>
  </si>
  <si>
    <t>NE-UP-9</t>
  </si>
  <si>
    <t>NE-UP-5</t>
  </si>
  <si>
    <t>NE-UP-4</t>
  </si>
  <si>
    <t>WI-SCH-63</t>
  </si>
  <si>
    <t>OH-MBB-1A</t>
  </si>
  <si>
    <t>PA-SCHEIDT-012</t>
  </si>
  <si>
    <t>McEwan5</t>
  </si>
  <si>
    <t>Double Diamond2</t>
  </si>
  <si>
    <t>Calsberg3</t>
  </si>
  <si>
    <t>Haller Lowenbrau</t>
  </si>
  <si>
    <t>NY-HED-8</t>
  </si>
  <si>
    <t>NY-PIEL-16</t>
  </si>
  <si>
    <t>PA-STEG-025</t>
  </si>
  <si>
    <t>NY-RBC-5</t>
  </si>
  <si>
    <t>PA-READ-060</t>
  </si>
  <si>
    <t>MN-HAM-40</t>
  </si>
  <si>
    <t>MN-HAM-17</t>
  </si>
  <si>
    <t>MN-HAM-13</t>
  </si>
  <si>
    <t>MN-HAM-14</t>
  </si>
  <si>
    <t>MN-HAM-11</t>
  </si>
  <si>
    <t>MN-HAM-12</t>
  </si>
  <si>
    <t>NY-RUP-15</t>
  </si>
  <si>
    <t>PA-SCHMT-007</t>
  </si>
  <si>
    <t>PA-SCHMT-027</t>
  </si>
  <si>
    <t>MA-HAMP-38</t>
  </si>
  <si>
    <t>VG - Unused, flat, minor stains, minor edge wear, age appropriate toning</t>
  </si>
  <si>
    <t>Fair - Used or unused, flat to mild warp, slight creases, minor to heavy stains, edge wear, surface wear, age appropriate or worse toning</t>
  </si>
  <si>
    <t>Good - Used or unused, flat to very mild warp, minor stains, minor edge wear, surface wear, age appropriate or worse toning</t>
  </si>
  <si>
    <t>Because coasters can have varying levels and combinations of the above problems, I can't</t>
  </si>
  <si>
    <t>be more specific than the above definitions.  I don't use any sort of checklist to grade each of</t>
  </si>
  <si>
    <t xml:space="preserve">my coasters, I just give them a good look and make a decision.  Sometimes I go back and </t>
  </si>
  <si>
    <t>regrade because my scale changes as I acquire more coasters.</t>
  </si>
  <si>
    <t xml:space="preserve">The number in each column is the number of coasters I have in each grade.  </t>
  </si>
  <si>
    <t>That number may not be 100% accurate, so if you're looking to trade, I can't promise I'll have it on hand.</t>
  </si>
  <si>
    <t>There are foreign coasters on the other tabs you see at the bottom.  I don't spend a lot of time on those…</t>
  </si>
  <si>
    <t>just don't have the time.  The same holds true for foreign coasters with regard to quantities…may or may not be accurate.</t>
  </si>
  <si>
    <t>I will continue to convert names to the catalog number as soon as I can.  Any additions will always be entered</t>
  </si>
  <si>
    <t>Poor - Used or unused, flat to heavy warp, creases, breaks, chunks missing, medium to heavy stains, edge wear, surface wear, age appropriate or worse toning</t>
  </si>
  <si>
    <t>Total</t>
  </si>
  <si>
    <t>PA-READ-039</t>
  </si>
  <si>
    <t>PA-BARB-018</t>
  </si>
  <si>
    <t>VA-WILL-4</t>
  </si>
  <si>
    <t>MA-AMH-1</t>
  </si>
  <si>
    <t>CA-ANCR-15</t>
  </si>
  <si>
    <t>CA-ANCR-14</t>
  </si>
  <si>
    <t>CA-ANCR-13</t>
  </si>
  <si>
    <t>CA-ANCR-21</t>
  </si>
  <si>
    <t>CA-ANDV-7</t>
  </si>
  <si>
    <t>MI-KAL-2</t>
  </si>
  <si>
    <t>MA-BER-1</t>
  </si>
  <si>
    <t>PA-BETH-001</t>
  </si>
  <si>
    <t xml:space="preserve">CO-BREC-6 </t>
  </si>
  <si>
    <t>MA-BUZ-2</t>
  </si>
  <si>
    <t>MA-BUZ-3</t>
  </si>
  <si>
    <t>MA-CAM-1</t>
  </si>
  <si>
    <t>OH-DEV-1</t>
  </si>
  <si>
    <t>ME-KEN-10</t>
  </si>
  <si>
    <t>MI-FRMUT-2</t>
  </si>
  <si>
    <t>CA-GBSH-15</t>
  </si>
  <si>
    <t>MI-GRAND-2</t>
  </si>
  <si>
    <t>WI-GREA-12</t>
  </si>
  <si>
    <t>NY-KCH-8</t>
  </si>
  <si>
    <t>VT-BLKR-1</t>
  </si>
  <si>
    <t>MO-BOUL-8</t>
  </si>
  <si>
    <t>MO-BOUL-4</t>
  </si>
  <si>
    <t>MI-GRIZ-1</t>
  </si>
  <si>
    <t>CT-HNB-1</t>
  </si>
  <si>
    <t>MA-MBB-6</t>
  </si>
  <si>
    <t>MD-FRD-4</t>
  </si>
  <si>
    <t>MI-HERE-2</t>
  </si>
  <si>
    <t>SC-HLT-1</t>
  </si>
  <si>
    <t>FL-MILL-6</t>
  </si>
  <si>
    <t>CA-HUMB-5</t>
  </si>
  <si>
    <t>CA-HUMB-4</t>
  </si>
  <si>
    <t>OH-HOS-1</t>
  </si>
  <si>
    <t>OH-HOS-3</t>
  </si>
  <si>
    <t>TN-JDAN-1</t>
  </si>
  <si>
    <t>OR-FULL-8</t>
  </si>
  <si>
    <t>CO-COOR-455</t>
  </si>
  <si>
    <t>CO-COOR-380</t>
  </si>
  <si>
    <t>WI-LEIN-18</t>
  </si>
  <si>
    <t xml:space="preserve">TX-LIV-2 </t>
  </si>
  <si>
    <t>OH-MAN-1</t>
  </si>
  <si>
    <t>CA-MADR-5</t>
  </si>
  <si>
    <t>AB-1608</t>
  </si>
  <si>
    <t>AB-1609</t>
  </si>
  <si>
    <t>AB-1627</t>
  </si>
  <si>
    <t>AB-1614</t>
  </si>
  <si>
    <t>AB-1610</t>
  </si>
  <si>
    <t>MO-MORG-1</t>
  </si>
  <si>
    <t>CO-NBEL-7</t>
  </si>
  <si>
    <t>CO-NBEL-63</t>
  </si>
  <si>
    <t>CO-NBEL-62</t>
  </si>
  <si>
    <t>MI-FRMUT-7</t>
  </si>
  <si>
    <t>KY-OLDN-3</t>
  </si>
  <si>
    <t>VT-OCB-1</t>
  </si>
  <si>
    <t>CA-PETE-15</t>
  </si>
  <si>
    <t>CA-PETE-51</t>
  </si>
  <si>
    <t>OR-PORT-27</t>
  </si>
  <si>
    <t>MA-OLDM-2</t>
  </si>
  <si>
    <t>WA-REDH-21A</t>
  </si>
  <si>
    <t>CA-NCST-6</t>
  </si>
  <si>
    <t>PA-LAT-003</t>
  </si>
  <si>
    <t>MA-BOS-1</t>
  </si>
  <si>
    <t>MA-BOS-19</t>
  </si>
  <si>
    <t>MA-BOS-10B</t>
  </si>
  <si>
    <t>NH-SBB-2</t>
  </si>
  <si>
    <t>NH-SMU-3</t>
  </si>
  <si>
    <t>MT-SPAN-4</t>
  </si>
  <si>
    <t>CO-COOR-361</t>
  </si>
  <si>
    <t>CA-TBER-6</t>
  </si>
  <si>
    <t>OH-THI-5</t>
  </si>
  <si>
    <t>OH-THI-2</t>
  </si>
  <si>
    <t>CA-TBER-1</t>
  </si>
  <si>
    <t>NE-UP-3</t>
  </si>
  <si>
    <t>MA-WACH-3</t>
  </si>
  <si>
    <t>CO-WALN-17A</t>
  </si>
  <si>
    <t>OR-BWEIN-2</t>
  </si>
  <si>
    <t>OR-BWEIN-3</t>
  </si>
  <si>
    <t>FL-YBOR-1</t>
  </si>
  <si>
    <t>MA-ZST-1</t>
  </si>
  <si>
    <t>MA-BOS-26</t>
  </si>
  <si>
    <t>VT-OCB-6</t>
  </si>
  <si>
    <t>MA-PAPR-1</t>
  </si>
  <si>
    <t>MA-WACH-6</t>
  </si>
  <si>
    <t>NY-RUP-13</t>
  </si>
  <si>
    <t>NY-SBC-10</t>
  </si>
  <si>
    <t>MN-FLE-1</t>
  </si>
  <si>
    <t>RI-HAN-11</t>
  </si>
  <si>
    <t>NY-HED-4</t>
  </si>
  <si>
    <t>ME-KEN-4</t>
  </si>
  <si>
    <t>MA-BOS-61</t>
  </si>
  <si>
    <t>rec</t>
  </si>
  <si>
    <t>WI-LEIN-39</t>
  </si>
  <si>
    <t>WI-BLA-35</t>
  </si>
  <si>
    <t>WI-SCH-99</t>
  </si>
  <si>
    <t>ME-GMB-5</t>
  </si>
  <si>
    <t>AB-1688</t>
  </si>
  <si>
    <t>PA-JONES-010  </t>
  </si>
  <si>
    <t>WI-HEI-85</t>
  </si>
  <si>
    <t>WI-PAB-58</t>
  </si>
  <si>
    <t>NE-STOR-20</t>
  </si>
  <si>
    <t>PA-YUEN-010  </t>
  </si>
  <si>
    <t>NY-IRI-2</t>
  </si>
  <si>
    <t>NY-GEN-47</t>
  </si>
  <si>
    <t>NY-GEN-62</t>
  </si>
  <si>
    <t>WI-MIL-517</t>
  </si>
  <si>
    <t>CA-SNEV-7</t>
  </si>
  <si>
    <t>WI-MIL-166</t>
  </si>
  <si>
    <t>WI-MIL-89</t>
  </si>
  <si>
    <t>CO-COOR-45</t>
  </si>
  <si>
    <t>PA-PIT-033</t>
  </si>
  <si>
    <t>CO-COOR-330</t>
  </si>
  <si>
    <t>with the catalog number according to the Coaster Mania website.</t>
  </si>
  <si>
    <t>E</t>
  </si>
  <si>
    <t>Excellent - Unused, flat, unstained, age appropriate toning.  Some of my "Excellent" coasters could be considered "Mint".</t>
  </si>
  <si>
    <t>I know the sizes aren't all correct…working on it.</t>
  </si>
  <si>
    <t>NY-SBC-8</t>
  </si>
  <si>
    <t>WI-IND-7A</t>
  </si>
  <si>
    <t>NY-SP-7</t>
  </si>
  <si>
    <t>NJ-KRU-85</t>
  </si>
  <si>
    <t>NY-FITZ-7</t>
  </si>
  <si>
    <t>PA-STEG-017</t>
  </si>
  <si>
    <t>TX-LON-18</t>
  </si>
  <si>
    <t>WI-KIN-16</t>
  </si>
  <si>
    <t>WA-OLY-30</t>
  </si>
  <si>
    <t>CO-COOR-191</t>
  </si>
  <si>
    <t>CO-COOR-180</t>
  </si>
  <si>
    <t>MI-STRO-52</t>
  </si>
  <si>
    <t>PA-GIB-010</t>
  </si>
  <si>
    <t>WI-SCH-117A</t>
  </si>
  <si>
    <t>NJ-KRU-72</t>
  </si>
  <si>
    <t>MO-GRI-30</t>
  </si>
  <si>
    <t>TX-LON-12</t>
  </si>
  <si>
    <t>WI-MIL-35</t>
  </si>
  <si>
    <t>WI-STE-15</t>
  </si>
  <si>
    <t>WI-MIL-28</t>
  </si>
  <si>
    <t>NY-WEB-74</t>
  </si>
  <si>
    <t>WI-PAB-18</t>
  </si>
  <si>
    <t>WI-HEI-23</t>
  </si>
  <si>
    <t>WI-FOX-63</t>
  </si>
  <si>
    <t>PA-STEG-032</t>
  </si>
  <si>
    <t>PA-STEG-018</t>
  </si>
  <si>
    <t>PA-STEG-016</t>
  </si>
  <si>
    <t>NJ-BRI-10B</t>
  </si>
  <si>
    <t>NY-SCHF-28</t>
  </si>
  <si>
    <t>WI-PAB-75</t>
  </si>
  <si>
    <t>maybe more</t>
  </si>
  <si>
    <t>&lt;-- These are my own ratings, with no other specific references…I have had discussions with other traders about the topic.  My definitions (not all inclusive):</t>
  </si>
  <si>
    <t>AB-4633</t>
  </si>
  <si>
    <t>MN-GLU-5</t>
  </si>
  <si>
    <t>WA-PIKE-10</t>
  </si>
  <si>
    <t>WI-MIL-980A</t>
  </si>
  <si>
    <t>NE-UP-7</t>
  </si>
  <si>
    <t>NE-UP-8</t>
  </si>
  <si>
    <t>AB-4179</t>
  </si>
  <si>
    <t>m</t>
  </si>
  <si>
    <t>MN-GLU-3</t>
  </si>
  <si>
    <t>MN-GLU-10</t>
  </si>
  <si>
    <t>AB-3179</t>
  </si>
  <si>
    <t>AB-4640</t>
  </si>
  <si>
    <t>MN-GRAN-4</t>
  </si>
  <si>
    <t>CO-BIGH-24B</t>
  </si>
  <si>
    <t>0,1,1</t>
  </si>
  <si>
    <t>0,3</t>
  </si>
  <si>
    <t>8,1</t>
  </si>
  <si>
    <t>WA-NWST-1</t>
  </si>
  <si>
    <t>NJ-KRU-75</t>
  </si>
  <si>
    <t>dark spot</t>
  </si>
  <si>
    <t>NY-WEB-67</t>
  </si>
  <si>
    <t>NY-WEB-68</t>
  </si>
  <si>
    <t>NY-WEB-69</t>
  </si>
  <si>
    <t>WI-MIL-44</t>
  </si>
  <si>
    <t>NY-PIEL-128</t>
  </si>
  <si>
    <t>verified 16 Nov 08</t>
  </si>
  <si>
    <t>WI-GET-52</t>
  </si>
  <si>
    <t>DC-CAP-5</t>
  </si>
  <si>
    <t>DC-CAP-6</t>
  </si>
  <si>
    <t>DC-CAP-4</t>
  </si>
  <si>
    <t>DC-OLHEU-4</t>
  </si>
  <si>
    <t>DC-DIST-3</t>
  </si>
  <si>
    <t>DC-DIST-3A</t>
  </si>
  <si>
    <t>HI-KKI-5</t>
  </si>
  <si>
    <t>HI-MEHA-1</t>
  </si>
  <si>
    <t>AB-4635</t>
  </si>
  <si>
    <t>IL-GOOSE-16</t>
  </si>
  <si>
    <t>IL-GOOSE-31</t>
  </si>
  <si>
    <t>MI-STRO-58</t>
  </si>
  <si>
    <t>IN-SHOR-1</t>
  </si>
  <si>
    <t>CO-RBTM-55</t>
  </si>
  <si>
    <t>CO-RBTM-56</t>
  </si>
  <si>
    <t>AK-ALK-21</t>
  </si>
  <si>
    <t>WI-MIL-1184</t>
  </si>
  <si>
    <t>WA-GEOR-1</t>
  </si>
  <si>
    <t>AK-ALK-33</t>
  </si>
  <si>
    <t>WA-HART-42</t>
  </si>
  <si>
    <t>OR-BRID-10B</t>
  </si>
  <si>
    <t>AB-4355A</t>
  </si>
  <si>
    <t>CA-FIRS-19</t>
  </si>
  <si>
    <t>CA-FIRS-21</t>
  </si>
  <si>
    <t>CA-FIRS-20</t>
  </si>
  <si>
    <t>OR-FULL-14</t>
  </si>
  <si>
    <t>WI-MIL-1273</t>
  </si>
  <si>
    <t>CO-WYNK-6</t>
  </si>
  <si>
    <t>CA-FIRS-16</t>
  </si>
  <si>
    <t>CA-FIRS-18A</t>
  </si>
  <si>
    <t>CA-FIRS-17</t>
  </si>
  <si>
    <t>OR-WIDM-9</t>
  </si>
  <si>
    <t>MA-BOS-113</t>
  </si>
  <si>
    <t>MO-SPRI-2</t>
  </si>
  <si>
    <t>CT-NEB-5</t>
  </si>
  <si>
    <t>CT-COT-1</t>
  </si>
  <si>
    <t>CT-HNB-2</t>
  </si>
  <si>
    <t>OH-COL-4</t>
  </si>
  <si>
    <t>MA-BER-2</t>
  </si>
  <si>
    <t>VT-ALCH-2</t>
  </si>
  <si>
    <t>GA-ATB-4</t>
  </si>
  <si>
    <t>CT-NEB-4</t>
  </si>
  <si>
    <t>MA-MBB-21</t>
  </si>
  <si>
    <t>CT-OBG-1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</si>
</sst>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53" applyAlignment="1" applyProtection="1">
      <alignment/>
      <protection/>
    </xf>
    <xf numFmtId="0" fontId="2" fillId="0" borderId="0" xfId="53" applyFont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8" borderId="0" xfId="0" applyFon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2" fontId="22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9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 patternType="lightGrid">
          <bgColor indexed="10"/>
        </patternFill>
      </fill>
    </dxf>
    <dxf>
      <fill>
        <patternFill patternType="lightGrid">
          <bgColor indexed="10"/>
        </patternFill>
      </fill>
    </dxf>
    <dxf>
      <fill>
        <patternFill patternType="lightGrid">
          <bgColor indexed="10"/>
        </patternFill>
      </fill>
    </dxf>
    <dxf>
      <fill>
        <patternFill patternType="lightGrid">
          <bgColor indexed="10"/>
        </patternFill>
      </fill>
    </dxf>
    <dxf>
      <fill>
        <patternFill patternType="lightGrid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zech/Staropramen1.gi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Dutch\Amstel11.gif" TargetMode="External" /><Relationship Id="rId2" Type="http://schemas.openxmlformats.org/officeDocument/2006/relationships/hyperlink" Target="Dutch/Heineken20.gif" TargetMode="External" /><Relationship Id="rId3" Type="http://schemas.openxmlformats.org/officeDocument/2006/relationships/hyperlink" Target="Dutch/Heineken18.gif" TargetMode="External" /><Relationship Id="rId4" Type="http://schemas.openxmlformats.org/officeDocument/2006/relationships/hyperlink" Target="Dutch/Heineken11.gif" TargetMode="External" /><Relationship Id="rId5" Type="http://schemas.openxmlformats.org/officeDocument/2006/relationships/hyperlink" Target="Dutch/Heineken19.gif" TargetMode="External" /><Relationship Id="rId6" Type="http://schemas.openxmlformats.org/officeDocument/2006/relationships/hyperlink" Target="Dutch/Heineken19b.gif" TargetMode="External" /><Relationship Id="rId7" Type="http://schemas.openxmlformats.org/officeDocument/2006/relationships/hyperlink" Target="Dutch/Heineken17.gif" TargetMode="External" /><Relationship Id="rId8" Type="http://schemas.openxmlformats.org/officeDocument/2006/relationships/hyperlink" Target="Dutch/Heineken17b.gif" TargetMode="External" /><Relationship Id="rId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anadian/St%20Abroise1.gif" TargetMode="External" /><Relationship Id="rId2" Type="http://schemas.openxmlformats.org/officeDocument/2006/relationships/hyperlink" Target="American/Old%20Mick's1.gif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exican\Simpatico1.gi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4.140625" style="0" bestFit="1" customWidth="1"/>
    <col min="2" max="2" width="6.28125" style="0" bestFit="1" customWidth="1"/>
    <col min="3" max="3" width="4.7109375" style="0" bestFit="1" customWidth="1"/>
    <col min="4" max="5" width="5.28125" style="0" bestFit="1" customWidth="1"/>
    <col min="6" max="6" width="4.00390625" style="0" bestFit="1" customWidth="1"/>
    <col min="7" max="7" width="17.7109375" style="0" bestFit="1" customWidth="1"/>
  </cols>
  <sheetData>
    <row r="1" spans="1:7" ht="12.75">
      <c r="A1" t="s">
        <v>1</v>
      </c>
      <c r="B1" t="s">
        <v>8</v>
      </c>
      <c r="C1" t="s">
        <v>2</v>
      </c>
      <c r="D1" t="s">
        <v>3</v>
      </c>
      <c r="E1" t="s">
        <v>4</v>
      </c>
      <c r="F1" t="s">
        <v>5</v>
      </c>
      <c r="G1" t="s">
        <v>7</v>
      </c>
    </row>
    <row r="2" spans="1:7" ht="12.75">
      <c r="A2" s="1" t="s">
        <v>30</v>
      </c>
      <c r="B2" t="s">
        <v>31</v>
      </c>
      <c r="C2">
        <v>3</v>
      </c>
      <c r="E2" t="s">
        <v>6</v>
      </c>
      <c r="F2">
        <v>1</v>
      </c>
      <c r="G2" t="s">
        <v>32</v>
      </c>
    </row>
    <row r="3" spans="1:7" ht="12.75">
      <c r="A3" t="s">
        <v>46</v>
      </c>
      <c r="B3" t="s">
        <v>38</v>
      </c>
      <c r="C3">
        <v>3</v>
      </c>
      <c r="E3" t="s">
        <v>18</v>
      </c>
      <c r="F3">
        <v>3</v>
      </c>
      <c r="G3" t="s">
        <v>47</v>
      </c>
    </row>
  </sheetData>
  <sheetProtection/>
  <hyperlinks>
    <hyperlink ref="A2" r:id="rId1" display="Staropramen1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13.8515625" style="0" bestFit="1" customWidth="1"/>
    <col min="2" max="2" width="6.28125" style="0" bestFit="1" customWidth="1"/>
    <col min="3" max="3" width="4.7109375" style="0" bestFit="1" customWidth="1"/>
    <col min="4" max="5" width="5.28125" style="0" bestFit="1" customWidth="1"/>
    <col min="6" max="6" width="4.00390625" style="0" bestFit="1" customWidth="1"/>
    <col min="7" max="7" width="17.7109375" style="0" bestFit="1" customWidth="1"/>
  </cols>
  <sheetData>
    <row r="1" spans="1:7" ht="12.75">
      <c r="A1" t="s">
        <v>1</v>
      </c>
      <c r="B1" t="s">
        <v>8</v>
      </c>
      <c r="C1" t="s">
        <v>2</v>
      </c>
      <c r="D1" t="s">
        <v>3</v>
      </c>
      <c r="E1" t="s">
        <v>4</v>
      </c>
      <c r="F1" t="s">
        <v>5</v>
      </c>
      <c r="G1" t="s">
        <v>7</v>
      </c>
    </row>
    <row r="2" spans="1:7" ht="12.75">
      <c r="A2" t="s">
        <v>50</v>
      </c>
      <c r="B2" t="s">
        <v>38</v>
      </c>
      <c r="C2">
        <v>4</v>
      </c>
      <c r="E2" t="s">
        <v>18</v>
      </c>
      <c r="F2">
        <v>3</v>
      </c>
      <c r="G2" t="s">
        <v>51</v>
      </c>
    </row>
    <row r="3" spans="1:7" ht="12.75">
      <c r="A3" t="s">
        <v>52</v>
      </c>
      <c r="B3" t="s">
        <v>38</v>
      </c>
      <c r="C3">
        <v>4</v>
      </c>
      <c r="E3" t="s">
        <v>18</v>
      </c>
      <c r="F3">
        <v>1</v>
      </c>
      <c r="G3" t="s">
        <v>29</v>
      </c>
    </row>
    <row r="4" spans="1:7" ht="12.75">
      <c r="A4" t="s">
        <v>54</v>
      </c>
      <c r="B4" t="s">
        <v>36</v>
      </c>
      <c r="C4">
        <v>4</v>
      </c>
      <c r="E4" t="s">
        <v>6</v>
      </c>
      <c r="F4">
        <v>53</v>
      </c>
      <c r="G4">
        <v>53</v>
      </c>
    </row>
    <row r="5" spans="1:7" ht="12.75">
      <c r="A5" t="s">
        <v>55</v>
      </c>
      <c r="B5" t="s">
        <v>38</v>
      </c>
      <c r="C5">
        <v>4</v>
      </c>
      <c r="E5" t="s">
        <v>18</v>
      </c>
      <c r="F5">
        <v>24</v>
      </c>
      <c r="G5">
        <v>24</v>
      </c>
    </row>
    <row r="6" spans="1:10" ht="12.75">
      <c r="A6" t="s">
        <v>182</v>
      </c>
      <c r="B6" t="s">
        <v>26</v>
      </c>
      <c r="C6">
        <v>3.5</v>
      </c>
      <c r="E6" t="s">
        <v>6</v>
      </c>
      <c r="F6">
        <v>1</v>
      </c>
      <c r="J6">
        <v>1</v>
      </c>
    </row>
    <row r="7" spans="1:10" ht="12.75">
      <c r="A7" t="s">
        <v>183</v>
      </c>
      <c r="B7" t="s">
        <v>36</v>
      </c>
      <c r="C7">
        <v>4</v>
      </c>
      <c r="E7" t="s">
        <v>6</v>
      </c>
      <c r="F7">
        <v>1</v>
      </c>
      <c r="J7">
        <v>1</v>
      </c>
    </row>
    <row r="8" spans="1:9" ht="12.75">
      <c r="A8" t="s">
        <v>184</v>
      </c>
      <c r="B8" t="s">
        <v>36</v>
      </c>
      <c r="C8">
        <v>3</v>
      </c>
      <c r="E8" t="s">
        <v>6</v>
      </c>
      <c r="F8">
        <v>1</v>
      </c>
      <c r="I8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0.7109375" style="0" bestFit="1" customWidth="1"/>
    <col min="2" max="2" width="6.28125" style="0" bestFit="1" customWidth="1"/>
    <col min="3" max="3" width="4.7109375" style="0" bestFit="1" customWidth="1"/>
    <col min="4" max="5" width="5.28125" style="0" bestFit="1" customWidth="1"/>
    <col min="6" max="6" width="4.00390625" style="0" bestFit="1" customWidth="1"/>
    <col min="7" max="7" width="17.7109375" style="0" bestFit="1" customWidth="1"/>
  </cols>
  <sheetData>
    <row r="1" spans="1:7" ht="12.75">
      <c r="A1" t="s">
        <v>1</v>
      </c>
      <c r="B1" t="s">
        <v>8</v>
      </c>
      <c r="C1" t="s">
        <v>2</v>
      </c>
      <c r="D1" t="s">
        <v>3</v>
      </c>
      <c r="E1" t="s">
        <v>4</v>
      </c>
      <c r="F1" t="s">
        <v>5</v>
      </c>
      <c r="G1" t="s">
        <v>7</v>
      </c>
    </row>
    <row r="2" spans="1:7" ht="12.75">
      <c r="A2" s="1" t="s">
        <v>0</v>
      </c>
      <c r="B2" s="3" t="s">
        <v>9</v>
      </c>
      <c r="C2">
        <v>4</v>
      </c>
      <c r="E2" t="s">
        <v>6</v>
      </c>
      <c r="F2">
        <v>22</v>
      </c>
      <c r="G2" t="s">
        <v>10</v>
      </c>
    </row>
    <row r="3" spans="1:7" ht="12.75">
      <c r="A3" s="1" t="s">
        <v>11</v>
      </c>
      <c r="B3" t="s">
        <v>9</v>
      </c>
      <c r="C3">
        <v>4</v>
      </c>
      <c r="E3" t="s">
        <v>6</v>
      </c>
      <c r="F3">
        <v>21</v>
      </c>
      <c r="G3" t="s">
        <v>12</v>
      </c>
    </row>
    <row r="4" spans="1:7" ht="12.75">
      <c r="A4" s="1" t="s">
        <v>13</v>
      </c>
      <c r="B4" t="s">
        <v>9</v>
      </c>
      <c r="C4">
        <v>4</v>
      </c>
      <c r="E4" t="s">
        <v>6</v>
      </c>
      <c r="F4">
        <v>1</v>
      </c>
      <c r="G4" t="s">
        <v>14</v>
      </c>
    </row>
    <row r="5" spans="1:7" ht="12.75">
      <c r="A5" s="1" t="s">
        <v>15</v>
      </c>
      <c r="B5" t="s">
        <v>9</v>
      </c>
      <c r="C5">
        <v>4</v>
      </c>
      <c r="E5" t="s">
        <v>6</v>
      </c>
      <c r="F5">
        <v>3</v>
      </c>
      <c r="G5" t="s">
        <v>16</v>
      </c>
    </row>
    <row r="6" spans="1:7" ht="12.75">
      <c r="A6" s="1" t="s">
        <v>17</v>
      </c>
      <c r="B6" t="s">
        <v>9</v>
      </c>
      <c r="C6">
        <v>4</v>
      </c>
      <c r="E6" s="1" t="s">
        <v>18</v>
      </c>
      <c r="F6">
        <v>1</v>
      </c>
      <c r="G6" t="s">
        <v>19</v>
      </c>
    </row>
    <row r="7" spans="1:7" ht="12.75">
      <c r="A7" s="1" t="s">
        <v>28</v>
      </c>
      <c r="B7" t="s">
        <v>26</v>
      </c>
      <c r="C7">
        <v>3</v>
      </c>
      <c r="E7" s="1" t="s">
        <v>18</v>
      </c>
      <c r="F7">
        <v>1</v>
      </c>
      <c r="G7" t="s">
        <v>29</v>
      </c>
    </row>
  </sheetData>
  <sheetProtection/>
  <hyperlinks>
    <hyperlink ref="A2" r:id="rId1" display="Amstel11"/>
    <hyperlink ref="A3" r:id="rId2" display="Heineken20"/>
    <hyperlink ref="A4" r:id="rId3" display="Heineken18"/>
    <hyperlink ref="A5" r:id="rId4" display="Heineken11"/>
    <hyperlink ref="A6" r:id="rId5" display="Heineken19"/>
    <hyperlink ref="E6" r:id="rId6" display="b"/>
    <hyperlink ref="A7" r:id="rId7" display="Heineken17"/>
    <hyperlink ref="E7" r:id="rId8" display="b"/>
  </hyperlinks>
  <printOptions/>
  <pageMargins left="0.75" right="0.75" top="1" bottom="1" header="0.5" footer="0.5"/>
  <pageSetup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7.57421875" style="17" bestFit="1" customWidth="1"/>
    <col min="2" max="2" width="6.28125" style="13" bestFit="1" customWidth="1"/>
    <col min="3" max="3" width="5.57421875" style="14" bestFit="1" customWidth="1"/>
    <col min="4" max="4" width="5.28125" style="13" bestFit="1" customWidth="1"/>
    <col min="5" max="5" width="5.421875" style="13" bestFit="1" customWidth="1"/>
    <col min="6" max="6" width="5.421875" style="13" customWidth="1"/>
    <col min="7" max="7" width="4.57421875" style="18" bestFit="1" customWidth="1"/>
    <col min="8" max="8" width="4.00390625" style="19" bestFit="1" customWidth="1"/>
    <col min="9" max="9" width="5.421875" style="20" bestFit="1" customWidth="1"/>
    <col min="10" max="10" width="4.140625" style="21" bestFit="1" customWidth="1"/>
    <col min="11" max="11" width="4.8515625" style="22" bestFit="1" customWidth="1"/>
    <col min="12" max="12" width="9.140625" style="16" customWidth="1"/>
    <col min="13" max="16384" width="9.140625" style="17" customWidth="1"/>
  </cols>
  <sheetData>
    <row r="1" spans="1:11" ht="12.75">
      <c r="A1" s="12" t="s">
        <v>390</v>
      </c>
      <c r="G1" s="15" t="s">
        <v>62</v>
      </c>
      <c r="H1" s="15"/>
      <c r="I1" s="15"/>
      <c r="J1" s="15"/>
      <c r="K1" s="15"/>
    </row>
    <row r="2" spans="7:12" ht="12.75">
      <c r="G2" s="13" t="s">
        <v>330</v>
      </c>
      <c r="H2" s="13" t="s">
        <v>61</v>
      </c>
      <c r="I2" s="13" t="s">
        <v>58</v>
      </c>
      <c r="J2" s="13" t="s">
        <v>59</v>
      </c>
      <c r="K2" s="13" t="s">
        <v>60</v>
      </c>
      <c r="L2" s="16" t="s">
        <v>364</v>
      </c>
    </row>
    <row r="3" spans="1:13" ht="12.75">
      <c r="A3" s="17" t="s">
        <v>1</v>
      </c>
      <c r="B3" s="13" t="s">
        <v>8</v>
      </c>
      <c r="C3" s="14" t="s">
        <v>2</v>
      </c>
      <c r="D3" s="13" t="s">
        <v>3</v>
      </c>
      <c r="E3" s="13" t="s">
        <v>4</v>
      </c>
      <c r="F3" s="13" t="s">
        <v>5</v>
      </c>
      <c r="G3" s="18" t="s">
        <v>330</v>
      </c>
      <c r="H3" s="19" t="s">
        <v>61</v>
      </c>
      <c r="I3" s="20" t="s">
        <v>58</v>
      </c>
      <c r="J3" s="21" t="s">
        <v>59</v>
      </c>
      <c r="K3" s="22" t="s">
        <v>60</v>
      </c>
      <c r="M3" s="17" t="s">
        <v>331</v>
      </c>
    </row>
    <row r="4" spans="1:13" ht="12.75">
      <c r="A4" s="12" t="s">
        <v>64</v>
      </c>
      <c r="B4" s="13" t="s">
        <v>26</v>
      </c>
      <c r="C4" s="14">
        <v>3.5</v>
      </c>
      <c r="E4" s="13" t="s">
        <v>18</v>
      </c>
      <c r="F4" s="13">
        <f aca="true" t="shared" si="0" ref="F4:F97">SUM(G4:K4)</f>
        <v>5</v>
      </c>
      <c r="H4" s="19">
        <v>3</v>
      </c>
      <c r="I4" s="20">
        <v>2</v>
      </c>
      <c r="M4" s="17" t="s">
        <v>201</v>
      </c>
    </row>
    <row r="5" spans="1:13" ht="12.75">
      <c r="A5" s="12" t="s">
        <v>65</v>
      </c>
      <c r="B5" s="13" t="s">
        <v>26</v>
      </c>
      <c r="C5" s="14">
        <v>3.5</v>
      </c>
      <c r="E5" s="13" t="s">
        <v>18</v>
      </c>
      <c r="F5" s="13">
        <f t="shared" si="0"/>
        <v>23</v>
      </c>
      <c r="H5" s="19">
        <v>1</v>
      </c>
      <c r="I5" s="20">
        <v>21</v>
      </c>
      <c r="J5" s="21">
        <v>1</v>
      </c>
      <c r="M5" s="17" t="s">
        <v>203</v>
      </c>
    </row>
    <row r="6" spans="1:13" ht="12.75">
      <c r="A6" s="12" t="s">
        <v>66</v>
      </c>
      <c r="B6" s="13" t="s">
        <v>26</v>
      </c>
      <c r="C6" s="23">
        <v>3</v>
      </c>
      <c r="E6" s="13" t="s">
        <v>6</v>
      </c>
      <c r="F6" s="13">
        <f t="shared" si="0"/>
        <v>1</v>
      </c>
      <c r="H6" s="19">
        <v>1</v>
      </c>
      <c r="M6" s="17" t="s">
        <v>202</v>
      </c>
    </row>
    <row r="7" spans="1:13" ht="12.75">
      <c r="A7" s="12" t="s">
        <v>67</v>
      </c>
      <c r="B7" s="13" t="s">
        <v>26</v>
      </c>
      <c r="C7" s="14">
        <v>3.5</v>
      </c>
      <c r="E7" s="13" t="s">
        <v>6</v>
      </c>
      <c r="F7" s="13">
        <f t="shared" si="0"/>
        <v>1</v>
      </c>
      <c r="J7" s="21">
        <v>1</v>
      </c>
      <c r="M7" s="17" t="s">
        <v>213</v>
      </c>
    </row>
    <row r="8" spans="1:11" ht="12.75">
      <c r="A8" s="12" t="s">
        <v>72</v>
      </c>
      <c r="B8" s="13" t="s">
        <v>26</v>
      </c>
      <c r="C8" s="14">
        <v>8.5</v>
      </c>
      <c r="E8" s="13" t="s">
        <v>18</v>
      </c>
      <c r="F8" s="13">
        <f t="shared" si="0"/>
        <v>11</v>
      </c>
      <c r="I8" s="20">
        <v>9</v>
      </c>
      <c r="J8" s="21">
        <v>1</v>
      </c>
      <c r="K8" s="22">
        <v>1</v>
      </c>
    </row>
    <row r="9" spans="1:13" ht="12.75">
      <c r="A9" s="12" t="s">
        <v>130</v>
      </c>
      <c r="B9" s="13" t="s">
        <v>26</v>
      </c>
      <c r="C9" s="14">
        <v>8.5</v>
      </c>
      <c r="E9" s="13" t="s">
        <v>18</v>
      </c>
      <c r="F9" s="13">
        <f t="shared" si="0"/>
        <v>1</v>
      </c>
      <c r="I9" s="20">
        <v>1</v>
      </c>
      <c r="M9" s="17" t="s">
        <v>204</v>
      </c>
    </row>
    <row r="10" spans="1:13" ht="12.75">
      <c r="A10" s="17" t="s">
        <v>69</v>
      </c>
      <c r="B10" s="13" t="s">
        <v>31</v>
      </c>
      <c r="C10" s="14">
        <v>10.5</v>
      </c>
      <c r="F10" s="13">
        <f t="shared" si="0"/>
        <v>1</v>
      </c>
      <c r="H10" s="19">
        <v>1</v>
      </c>
      <c r="M10" s="17" t="s">
        <v>205</v>
      </c>
    </row>
    <row r="11" spans="1:13" ht="12.75">
      <c r="A11" s="17" t="s">
        <v>70</v>
      </c>
      <c r="B11" s="13" t="s">
        <v>31</v>
      </c>
      <c r="C11" s="14">
        <v>10.5</v>
      </c>
      <c r="E11" s="13" t="s">
        <v>6</v>
      </c>
      <c r="F11" s="13">
        <f t="shared" si="0"/>
        <v>2</v>
      </c>
      <c r="G11" s="18">
        <v>2</v>
      </c>
      <c r="M11" s="17" t="s">
        <v>206</v>
      </c>
    </row>
    <row r="12" spans="1:13" ht="12.75">
      <c r="A12" s="17" t="s">
        <v>71</v>
      </c>
      <c r="B12" s="13" t="s">
        <v>31</v>
      </c>
      <c r="C12" s="14">
        <v>10</v>
      </c>
      <c r="E12" s="13" t="s">
        <v>6</v>
      </c>
      <c r="F12" s="13">
        <f t="shared" si="0"/>
        <v>7</v>
      </c>
      <c r="H12" s="19">
        <v>1</v>
      </c>
      <c r="I12" s="20">
        <v>1</v>
      </c>
      <c r="J12" s="21">
        <v>5</v>
      </c>
      <c r="M12" s="17" t="s">
        <v>207</v>
      </c>
    </row>
    <row r="13" spans="1:7" ht="12.75">
      <c r="A13" s="17" t="s">
        <v>63</v>
      </c>
      <c r="B13" s="13" t="s">
        <v>31</v>
      </c>
      <c r="E13" s="13" t="s">
        <v>18</v>
      </c>
      <c r="F13" s="13">
        <f t="shared" si="0"/>
        <v>1</v>
      </c>
      <c r="G13" s="18">
        <v>1</v>
      </c>
    </row>
    <row r="14" spans="1:13" ht="12.75">
      <c r="A14" s="12" t="s">
        <v>68</v>
      </c>
      <c r="B14" s="13" t="s">
        <v>31</v>
      </c>
      <c r="C14" s="14">
        <v>8.7</v>
      </c>
      <c r="E14" s="13" t="s">
        <v>18</v>
      </c>
      <c r="F14" s="13">
        <f t="shared" si="0"/>
        <v>1</v>
      </c>
      <c r="G14" s="18">
        <v>1</v>
      </c>
      <c r="M14" s="17" t="s">
        <v>208</v>
      </c>
    </row>
    <row r="15" spans="1:13" ht="12.75">
      <c r="A15" s="17" t="s">
        <v>260</v>
      </c>
      <c r="B15" s="13" t="s">
        <v>26</v>
      </c>
      <c r="C15" s="14">
        <v>4</v>
      </c>
      <c r="E15" s="13" t="s">
        <v>18</v>
      </c>
      <c r="F15" s="13">
        <f t="shared" si="0"/>
        <v>21</v>
      </c>
      <c r="G15" s="18">
        <v>15</v>
      </c>
      <c r="H15" s="19">
        <v>6</v>
      </c>
      <c r="M15" s="17" t="s">
        <v>209</v>
      </c>
    </row>
    <row r="16" spans="1:7" ht="12.75">
      <c r="A16" s="17" t="s">
        <v>261</v>
      </c>
      <c r="B16" s="13" t="s">
        <v>26</v>
      </c>
      <c r="C16" s="14">
        <v>4</v>
      </c>
      <c r="D16" s="13" t="s">
        <v>21</v>
      </c>
      <c r="E16" s="13" t="s">
        <v>18</v>
      </c>
      <c r="F16" s="13">
        <f t="shared" si="0"/>
        <v>14</v>
      </c>
      <c r="G16" s="18">
        <v>14</v>
      </c>
    </row>
    <row r="17" spans="1:13" ht="12.75">
      <c r="A17" s="17" t="s">
        <v>264</v>
      </c>
      <c r="B17" s="13" t="s">
        <v>26</v>
      </c>
      <c r="C17" s="14">
        <v>4</v>
      </c>
      <c r="E17" s="13" t="s">
        <v>18</v>
      </c>
      <c r="F17" s="13">
        <f t="shared" si="0"/>
        <v>21</v>
      </c>
      <c r="G17" s="18">
        <v>15</v>
      </c>
      <c r="H17" s="19">
        <v>6</v>
      </c>
      <c r="M17" s="17" t="s">
        <v>332</v>
      </c>
    </row>
    <row r="18" spans="1:8" ht="12.75">
      <c r="A18" s="17" t="s">
        <v>263</v>
      </c>
      <c r="B18" s="13" t="s">
        <v>26</v>
      </c>
      <c r="C18" s="14">
        <v>4</v>
      </c>
      <c r="E18" s="13" t="s">
        <v>18</v>
      </c>
      <c r="F18" s="13">
        <f t="shared" si="0"/>
        <v>4</v>
      </c>
      <c r="G18" s="18">
        <v>2</v>
      </c>
      <c r="H18" s="19">
        <v>2</v>
      </c>
    </row>
    <row r="19" spans="1:13" ht="12.75">
      <c r="A19" s="17" t="s">
        <v>262</v>
      </c>
      <c r="B19" s="13" t="s">
        <v>26</v>
      </c>
      <c r="C19" s="14">
        <v>4</v>
      </c>
      <c r="E19" s="13" t="s">
        <v>18</v>
      </c>
      <c r="F19" s="13">
        <f t="shared" si="0"/>
        <v>5</v>
      </c>
      <c r="G19" s="18">
        <v>5</v>
      </c>
      <c r="M19" s="17" t="s">
        <v>210</v>
      </c>
    </row>
    <row r="20" spans="1:13" ht="12.75">
      <c r="A20" s="17" t="s">
        <v>313</v>
      </c>
      <c r="B20" s="13" t="s">
        <v>26</v>
      </c>
      <c r="C20" s="14">
        <v>4.1875</v>
      </c>
      <c r="E20" s="13" t="s">
        <v>6</v>
      </c>
      <c r="F20" s="13">
        <f t="shared" si="0"/>
        <v>1</v>
      </c>
      <c r="G20" s="18">
        <v>1</v>
      </c>
      <c r="M20" s="17" t="s">
        <v>211</v>
      </c>
    </row>
    <row r="21" spans="1:7" ht="12.75">
      <c r="A21" s="12" t="s">
        <v>175</v>
      </c>
      <c r="B21" s="13" t="s">
        <v>26</v>
      </c>
      <c r="C21" s="14">
        <v>3</v>
      </c>
      <c r="E21" s="13" t="s">
        <v>18</v>
      </c>
      <c r="F21" s="13">
        <f t="shared" si="0"/>
        <v>1</v>
      </c>
      <c r="G21" s="18">
        <v>1</v>
      </c>
    </row>
    <row r="22" spans="1:13" ht="12.75">
      <c r="A22" s="12" t="s">
        <v>73</v>
      </c>
      <c r="B22" s="13" t="s">
        <v>26</v>
      </c>
      <c r="C22" s="14">
        <v>3.5</v>
      </c>
      <c r="E22" s="13" t="s">
        <v>18</v>
      </c>
      <c r="F22" s="13">
        <f t="shared" si="0"/>
        <v>2</v>
      </c>
      <c r="G22" s="18" t="s">
        <v>21</v>
      </c>
      <c r="H22" s="19">
        <v>2</v>
      </c>
      <c r="M22" s="17" t="s">
        <v>212</v>
      </c>
    </row>
    <row r="23" spans="1:13" ht="12.75">
      <c r="A23" s="12" t="s">
        <v>161</v>
      </c>
      <c r="B23" s="13" t="s">
        <v>26</v>
      </c>
      <c r="C23" s="14">
        <v>3</v>
      </c>
      <c r="F23" s="13">
        <f t="shared" si="0"/>
        <v>2</v>
      </c>
      <c r="G23" s="18">
        <v>2</v>
      </c>
      <c r="M23" s="17" t="s">
        <v>329</v>
      </c>
    </row>
    <row r="24" spans="1:7" ht="12.75">
      <c r="A24" s="12" t="s">
        <v>160</v>
      </c>
      <c r="B24" s="13" t="s">
        <v>26</v>
      </c>
      <c r="C24" s="14">
        <v>3.5</v>
      </c>
      <c r="F24" s="13">
        <f t="shared" si="0"/>
        <v>1</v>
      </c>
      <c r="G24" s="18">
        <v>1</v>
      </c>
    </row>
    <row r="25" spans="1:8" ht="12.75">
      <c r="A25" s="17" t="s">
        <v>375</v>
      </c>
      <c r="B25" s="13" t="s">
        <v>26</v>
      </c>
      <c r="C25" s="14">
        <v>4</v>
      </c>
      <c r="E25" s="13" t="s">
        <v>18</v>
      </c>
      <c r="F25" s="13">
        <f t="shared" si="0"/>
        <v>1</v>
      </c>
      <c r="H25" s="19">
        <v>1</v>
      </c>
    </row>
    <row r="26" spans="1:9" ht="12.75">
      <c r="A26" s="12" t="s">
        <v>174</v>
      </c>
      <c r="B26" s="13" t="s">
        <v>26</v>
      </c>
      <c r="C26" s="14">
        <v>3</v>
      </c>
      <c r="E26" s="13" t="s">
        <v>18</v>
      </c>
      <c r="F26" s="13">
        <f t="shared" si="0"/>
        <v>2</v>
      </c>
      <c r="H26" s="19">
        <v>1</v>
      </c>
      <c r="I26" s="20">
        <v>1</v>
      </c>
    </row>
    <row r="27" spans="1:7" ht="12.75">
      <c r="A27" s="17" t="s">
        <v>371</v>
      </c>
      <c r="B27" s="13" t="s">
        <v>372</v>
      </c>
      <c r="C27" s="14">
        <v>6.25</v>
      </c>
      <c r="E27" s="13" t="s">
        <v>6</v>
      </c>
      <c r="F27" s="13">
        <f t="shared" si="0"/>
        <v>1</v>
      </c>
      <c r="G27" s="18">
        <v>1</v>
      </c>
    </row>
    <row r="28" spans="1:7" ht="12.75">
      <c r="A28" s="12" t="s">
        <v>413</v>
      </c>
      <c r="B28" s="13" t="s">
        <v>36</v>
      </c>
      <c r="E28" s="13" t="s">
        <v>18</v>
      </c>
      <c r="F28" s="13">
        <f t="shared" si="0"/>
        <v>2</v>
      </c>
      <c r="G28" s="18">
        <v>2</v>
      </c>
    </row>
    <row r="29" spans="1:7" ht="12.75">
      <c r="A29" s="17" t="s">
        <v>365</v>
      </c>
      <c r="B29" s="13" t="s">
        <v>26</v>
      </c>
      <c r="C29" s="14">
        <v>4</v>
      </c>
      <c r="E29" s="24" t="s">
        <v>22</v>
      </c>
      <c r="F29" s="13">
        <f t="shared" si="0"/>
        <v>5</v>
      </c>
      <c r="G29" s="18">
        <v>5</v>
      </c>
    </row>
    <row r="30" spans="1:7" ht="12.75">
      <c r="A30" s="17" t="s">
        <v>400</v>
      </c>
      <c r="B30" s="13" t="s">
        <v>26</v>
      </c>
      <c r="C30" s="14">
        <v>4</v>
      </c>
      <c r="E30" s="24" t="s">
        <v>22</v>
      </c>
      <c r="F30" s="13">
        <f t="shared" si="0"/>
        <v>1</v>
      </c>
      <c r="G30" s="18">
        <v>1</v>
      </c>
    </row>
    <row r="31" spans="1:7" ht="12.75">
      <c r="A31" s="17" t="s">
        <v>376</v>
      </c>
      <c r="B31" s="13" t="s">
        <v>26</v>
      </c>
      <c r="C31" s="14">
        <v>4</v>
      </c>
      <c r="E31" s="24" t="s">
        <v>22</v>
      </c>
      <c r="F31" s="13">
        <f t="shared" si="0"/>
        <v>1</v>
      </c>
      <c r="G31" s="18">
        <v>1</v>
      </c>
    </row>
    <row r="32" spans="1:7" ht="12.75">
      <c r="A32" s="12" t="s">
        <v>407</v>
      </c>
      <c r="B32" s="13" t="s">
        <v>36</v>
      </c>
      <c r="C32" s="14">
        <v>3.5</v>
      </c>
      <c r="E32" s="24" t="s">
        <v>18</v>
      </c>
      <c r="F32" s="13">
        <f t="shared" si="0"/>
        <v>1</v>
      </c>
      <c r="G32" s="18">
        <v>1</v>
      </c>
    </row>
    <row r="33" spans="1:7" ht="12.75">
      <c r="A33" s="12" t="s">
        <v>410</v>
      </c>
      <c r="B33" s="13" t="s">
        <v>31</v>
      </c>
      <c r="C33" s="14">
        <v>3.5</v>
      </c>
      <c r="E33" s="24" t="s">
        <v>18</v>
      </c>
      <c r="F33" s="13">
        <f t="shared" si="0"/>
        <v>1</v>
      </c>
      <c r="G33" s="18">
        <v>1</v>
      </c>
    </row>
    <row r="34" spans="1:7" ht="12.75">
      <c r="A34" s="17" t="s">
        <v>221</v>
      </c>
      <c r="B34" s="13" t="s">
        <v>36</v>
      </c>
      <c r="C34" s="14">
        <v>4</v>
      </c>
      <c r="E34" s="13" t="s">
        <v>18</v>
      </c>
      <c r="F34" s="13">
        <f t="shared" si="0"/>
        <v>1</v>
      </c>
      <c r="G34" s="18">
        <v>1</v>
      </c>
    </row>
    <row r="35" spans="1:7" ht="12.75">
      <c r="A35" s="17" t="s">
        <v>220</v>
      </c>
      <c r="B35" s="13" t="s">
        <v>36</v>
      </c>
      <c r="C35" s="14">
        <v>4</v>
      </c>
      <c r="E35" s="13" t="s">
        <v>18</v>
      </c>
      <c r="F35" s="13">
        <f t="shared" si="0"/>
        <v>1</v>
      </c>
      <c r="G35" s="18">
        <v>1</v>
      </c>
    </row>
    <row r="36" spans="1:7" ht="12.75">
      <c r="A36" s="17" t="s">
        <v>219</v>
      </c>
      <c r="B36" s="13" t="s">
        <v>36</v>
      </c>
      <c r="C36" s="14">
        <v>4</v>
      </c>
      <c r="E36" s="13" t="s">
        <v>18</v>
      </c>
      <c r="F36" s="13">
        <f t="shared" si="0"/>
        <v>1</v>
      </c>
      <c r="G36" s="18">
        <v>1</v>
      </c>
    </row>
    <row r="37" spans="1:7" ht="12.75">
      <c r="A37" s="17" t="s">
        <v>222</v>
      </c>
      <c r="B37" s="13" t="s">
        <v>36</v>
      </c>
      <c r="C37" s="14">
        <v>4</v>
      </c>
      <c r="E37" s="13" t="s">
        <v>18</v>
      </c>
      <c r="F37" s="13">
        <f t="shared" si="0"/>
        <v>1</v>
      </c>
      <c r="G37" s="18">
        <v>1</v>
      </c>
    </row>
    <row r="38" spans="1:7" ht="12.75">
      <c r="A38" s="17" t="s">
        <v>223</v>
      </c>
      <c r="B38" s="13" t="s">
        <v>26</v>
      </c>
      <c r="C38" s="14">
        <v>4</v>
      </c>
      <c r="E38" s="13" t="s">
        <v>22</v>
      </c>
      <c r="F38" s="13">
        <f t="shared" si="0"/>
        <v>1</v>
      </c>
      <c r="G38" s="18">
        <v>1</v>
      </c>
    </row>
    <row r="39" spans="1:7" ht="12.75">
      <c r="A39" s="12" t="s">
        <v>420</v>
      </c>
      <c r="B39" s="13" t="s">
        <v>31</v>
      </c>
      <c r="C39" s="14">
        <v>4</v>
      </c>
      <c r="E39" s="13" t="s">
        <v>18</v>
      </c>
      <c r="F39" s="13">
        <f t="shared" si="0"/>
        <v>1</v>
      </c>
      <c r="G39" s="18">
        <v>1</v>
      </c>
    </row>
    <row r="40" spans="1:7" ht="12.75">
      <c r="A40" s="12" t="s">
        <v>422</v>
      </c>
      <c r="B40" s="13" t="s">
        <v>31</v>
      </c>
      <c r="C40" s="14">
        <v>4</v>
      </c>
      <c r="E40" s="13" t="s">
        <v>18</v>
      </c>
      <c r="F40" s="13">
        <f t="shared" si="0"/>
        <v>1</v>
      </c>
      <c r="G40" s="18">
        <v>1</v>
      </c>
    </row>
    <row r="41" spans="1:7" ht="12.75">
      <c r="A41" s="12" t="s">
        <v>421</v>
      </c>
      <c r="B41" s="13" t="s">
        <v>31</v>
      </c>
      <c r="C41" s="14">
        <v>4</v>
      </c>
      <c r="E41" s="13" t="s">
        <v>18</v>
      </c>
      <c r="F41" s="13">
        <f t="shared" si="0"/>
        <v>1</v>
      </c>
      <c r="G41" s="18">
        <v>1</v>
      </c>
    </row>
    <row r="42" spans="1:7" ht="12.75">
      <c r="A42" s="12" t="s">
        <v>414</v>
      </c>
      <c r="B42" s="13" t="s">
        <v>26</v>
      </c>
      <c r="C42" s="14">
        <v>4</v>
      </c>
      <c r="E42" s="13" t="s">
        <v>18</v>
      </c>
      <c r="F42" s="13">
        <f t="shared" si="0"/>
        <v>1</v>
      </c>
      <c r="G42" s="18">
        <v>1</v>
      </c>
    </row>
    <row r="43" spans="1:7" ht="12.75">
      <c r="A43" s="12" t="s">
        <v>416</v>
      </c>
      <c r="B43" s="13" t="s">
        <v>26</v>
      </c>
      <c r="C43" s="14">
        <v>4</v>
      </c>
      <c r="E43" s="13" t="s">
        <v>18</v>
      </c>
      <c r="F43" s="13">
        <f t="shared" si="0"/>
        <v>1</v>
      </c>
      <c r="G43" s="18">
        <v>1</v>
      </c>
    </row>
    <row r="44" spans="1:7" ht="12.75">
      <c r="A44" s="12" t="s">
        <v>415</v>
      </c>
      <c r="B44" s="13" t="s">
        <v>26</v>
      </c>
      <c r="C44" s="14">
        <v>4</v>
      </c>
      <c r="E44" s="13" t="s">
        <v>18</v>
      </c>
      <c r="F44" s="13">
        <f t="shared" si="0"/>
        <v>1</v>
      </c>
      <c r="G44" s="18">
        <v>1</v>
      </c>
    </row>
    <row r="45" spans="1:7" ht="12.75">
      <c r="A45" s="17" t="s">
        <v>234</v>
      </c>
      <c r="F45" s="13">
        <f t="shared" si="0"/>
        <v>1</v>
      </c>
      <c r="G45" s="18">
        <v>1</v>
      </c>
    </row>
    <row r="46" spans="1:7" ht="12.75">
      <c r="A46" s="17" t="s">
        <v>249</v>
      </c>
      <c r="B46" s="13" t="s">
        <v>26</v>
      </c>
      <c r="C46" s="14">
        <v>3</v>
      </c>
      <c r="E46" s="13" t="s">
        <v>22</v>
      </c>
      <c r="F46" s="13">
        <f t="shared" si="0"/>
        <v>1</v>
      </c>
      <c r="G46" s="18">
        <v>1</v>
      </c>
    </row>
    <row r="47" spans="1:7" ht="12.75">
      <c r="A47" s="17" t="s">
        <v>248</v>
      </c>
      <c r="B47" s="13" t="s">
        <v>26</v>
      </c>
      <c r="C47" s="14">
        <v>3</v>
      </c>
      <c r="E47" s="13" t="s">
        <v>18</v>
      </c>
      <c r="F47" s="13">
        <f t="shared" si="0"/>
        <v>6</v>
      </c>
      <c r="G47" s="18">
        <v>6</v>
      </c>
    </row>
    <row r="48" spans="1:7" ht="12.75">
      <c r="A48" s="17" t="s">
        <v>259</v>
      </c>
      <c r="B48" s="13" t="s">
        <v>26</v>
      </c>
      <c r="C48" s="14">
        <v>3.5</v>
      </c>
      <c r="E48" s="13" t="s">
        <v>18</v>
      </c>
      <c r="F48" s="13">
        <f t="shared" si="0"/>
        <v>1</v>
      </c>
      <c r="G48" s="18">
        <v>1</v>
      </c>
    </row>
    <row r="49" spans="1:7" ht="12.75">
      <c r="A49" s="17" t="s">
        <v>277</v>
      </c>
      <c r="B49" s="13" t="s">
        <v>26</v>
      </c>
      <c r="C49" s="14">
        <v>3.5</v>
      </c>
      <c r="E49" s="13" t="s">
        <v>18</v>
      </c>
      <c r="F49" s="13">
        <f t="shared" si="0"/>
        <v>1</v>
      </c>
      <c r="G49" s="18">
        <v>1</v>
      </c>
    </row>
    <row r="50" spans="1:7" ht="12.75">
      <c r="A50" s="17" t="s">
        <v>272</v>
      </c>
      <c r="B50" s="13" t="s">
        <v>31</v>
      </c>
      <c r="C50" s="14">
        <v>4</v>
      </c>
      <c r="E50" s="13" t="s">
        <v>18</v>
      </c>
      <c r="F50" s="13">
        <f t="shared" si="0"/>
        <v>1</v>
      </c>
      <c r="G50" s="18">
        <v>1</v>
      </c>
    </row>
    <row r="51" spans="1:7" ht="12.75">
      <c r="A51" s="17" t="s">
        <v>273</v>
      </c>
      <c r="B51" s="13" t="s">
        <v>35</v>
      </c>
      <c r="C51" s="14">
        <v>43</v>
      </c>
      <c r="E51" s="13" t="s">
        <v>18</v>
      </c>
      <c r="F51" s="13">
        <f t="shared" si="0"/>
        <v>35</v>
      </c>
      <c r="G51" s="18">
        <v>35</v>
      </c>
    </row>
    <row r="52" spans="1:7" ht="12.75">
      <c r="A52" s="17" t="s">
        <v>323</v>
      </c>
      <c r="B52" s="13" t="s">
        <v>26</v>
      </c>
      <c r="C52" s="14">
        <v>3.5</v>
      </c>
      <c r="F52" s="13">
        <f t="shared" si="0"/>
        <v>1</v>
      </c>
      <c r="G52" s="18">
        <v>1</v>
      </c>
    </row>
    <row r="53" spans="1:7" ht="12.75">
      <c r="A53" s="17" t="s">
        <v>289</v>
      </c>
      <c r="B53" s="13" t="s">
        <v>31</v>
      </c>
      <c r="C53" s="14">
        <v>4</v>
      </c>
      <c r="E53" s="13" t="s">
        <v>18</v>
      </c>
      <c r="F53" s="13">
        <f t="shared" si="0"/>
        <v>1</v>
      </c>
      <c r="G53" s="18">
        <v>1</v>
      </c>
    </row>
    <row r="54" spans="1:7" ht="12.75">
      <c r="A54" s="17" t="s">
        <v>286</v>
      </c>
      <c r="B54" s="13" t="s">
        <v>31</v>
      </c>
      <c r="C54" s="14">
        <v>4</v>
      </c>
      <c r="E54" s="13" t="s">
        <v>18</v>
      </c>
      <c r="F54" s="13">
        <f t="shared" si="0"/>
        <v>1</v>
      </c>
      <c r="G54" s="18">
        <v>1</v>
      </c>
    </row>
    <row r="55" spans="1:7" ht="12.75">
      <c r="A55" s="17" t="s">
        <v>378</v>
      </c>
      <c r="B55" s="13" t="s">
        <v>36</v>
      </c>
      <c r="C55" s="14">
        <v>4</v>
      </c>
      <c r="E55" s="13" t="s">
        <v>18</v>
      </c>
      <c r="F55" s="13">
        <f t="shared" si="0"/>
        <v>5</v>
      </c>
      <c r="G55" s="18">
        <v>5</v>
      </c>
    </row>
    <row r="56" spans="1:8" ht="12.75">
      <c r="A56" s="17" t="s">
        <v>227</v>
      </c>
      <c r="B56" s="13" t="s">
        <v>35</v>
      </c>
      <c r="C56" s="14">
        <v>43</v>
      </c>
      <c r="E56" s="13" t="s">
        <v>22</v>
      </c>
      <c r="F56" s="13">
        <f t="shared" si="0"/>
        <v>1</v>
      </c>
      <c r="H56" s="19">
        <v>1</v>
      </c>
    </row>
    <row r="57" spans="1:8" ht="12.75">
      <c r="A57" s="12" t="s">
        <v>156</v>
      </c>
      <c r="B57" s="13" t="s">
        <v>26</v>
      </c>
      <c r="C57" s="14">
        <v>3.5</v>
      </c>
      <c r="E57" s="13" t="s">
        <v>6</v>
      </c>
      <c r="F57" s="13">
        <f t="shared" si="0"/>
        <v>1</v>
      </c>
      <c r="H57" s="19">
        <v>1</v>
      </c>
    </row>
    <row r="58" spans="1:8" ht="12.75">
      <c r="A58" s="12" t="s">
        <v>157</v>
      </c>
      <c r="B58" s="13" t="s">
        <v>26</v>
      </c>
      <c r="C58" s="14">
        <v>3.5</v>
      </c>
      <c r="E58" s="13" t="s">
        <v>6</v>
      </c>
      <c r="F58" s="13">
        <f t="shared" si="0"/>
        <v>1</v>
      </c>
      <c r="H58" s="19">
        <v>1</v>
      </c>
    </row>
    <row r="59" spans="1:8" ht="12.75">
      <c r="A59" s="12" t="s">
        <v>343</v>
      </c>
      <c r="B59" s="13" t="s">
        <v>26</v>
      </c>
      <c r="C59" s="14">
        <v>3.5</v>
      </c>
      <c r="E59" s="13" t="s">
        <v>18</v>
      </c>
      <c r="F59" s="13">
        <f t="shared" si="0"/>
        <v>1</v>
      </c>
      <c r="H59" s="19">
        <v>1</v>
      </c>
    </row>
    <row r="60" spans="1:8" ht="12.75">
      <c r="A60" s="12" t="s">
        <v>342</v>
      </c>
      <c r="B60" s="13" t="s">
        <v>26</v>
      </c>
      <c r="C60" s="14">
        <v>3.5</v>
      </c>
      <c r="E60" s="13" t="s">
        <v>18</v>
      </c>
      <c r="F60" s="13">
        <f t="shared" si="0"/>
        <v>1</v>
      </c>
      <c r="H60" s="19">
        <v>1</v>
      </c>
    </row>
    <row r="61" spans="1:7" ht="12.75">
      <c r="A61" s="17" t="s">
        <v>328</v>
      </c>
      <c r="B61" s="13" t="s">
        <v>38</v>
      </c>
      <c r="C61" s="14">
        <v>3</v>
      </c>
      <c r="E61" s="13" t="s">
        <v>6</v>
      </c>
      <c r="F61" s="13">
        <f t="shared" si="0"/>
        <v>9</v>
      </c>
      <c r="G61" s="18">
        <v>9</v>
      </c>
    </row>
    <row r="62" spans="1:7" ht="12.75">
      <c r="A62" s="17" t="s">
        <v>285</v>
      </c>
      <c r="F62" s="13">
        <f t="shared" si="0"/>
        <v>1</v>
      </c>
      <c r="G62" s="18">
        <v>1</v>
      </c>
    </row>
    <row r="63" spans="1:9" ht="12.75">
      <c r="A63" s="17" t="s">
        <v>255</v>
      </c>
      <c r="B63" s="13" t="s">
        <v>26</v>
      </c>
      <c r="C63" s="14">
        <v>4</v>
      </c>
      <c r="E63" s="13" t="s">
        <v>18</v>
      </c>
      <c r="F63" s="13">
        <f t="shared" si="0"/>
        <v>1</v>
      </c>
      <c r="I63" s="20">
        <v>1</v>
      </c>
    </row>
    <row r="64" spans="1:9" ht="12.75">
      <c r="A64" s="12" t="s">
        <v>326</v>
      </c>
      <c r="B64" s="13" t="s">
        <v>26</v>
      </c>
      <c r="C64" s="14">
        <v>4</v>
      </c>
      <c r="E64" s="13" t="s">
        <v>6</v>
      </c>
      <c r="F64" s="13">
        <f t="shared" si="0"/>
        <v>1</v>
      </c>
      <c r="I64" s="20">
        <v>1</v>
      </c>
    </row>
    <row r="65" spans="1:8" ht="12.75">
      <c r="A65" s="17" t="s">
        <v>254</v>
      </c>
      <c r="B65" s="13" t="s">
        <v>31</v>
      </c>
      <c r="C65" s="14">
        <v>4</v>
      </c>
      <c r="E65" s="13" t="s">
        <v>18</v>
      </c>
      <c r="F65" s="13">
        <f t="shared" si="0"/>
        <v>25</v>
      </c>
      <c r="G65" s="18">
        <v>24</v>
      </c>
      <c r="H65" s="19">
        <v>1</v>
      </c>
    </row>
    <row r="66" spans="1:7" ht="12.75">
      <c r="A66" s="17" t="s">
        <v>268</v>
      </c>
      <c r="B66" s="13" t="s">
        <v>35</v>
      </c>
      <c r="C66" s="14">
        <v>4</v>
      </c>
      <c r="E66" s="13" t="s">
        <v>18</v>
      </c>
      <c r="F66" s="13">
        <f t="shared" si="0"/>
        <v>1</v>
      </c>
      <c r="G66" s="18">
        <v>1</v>
      </c>
    </row>
    <row r="67" spans="1:7" ht="12.75">
      <c r="A67" s="17" t="s">
        <v>267</v>
      </c>
      <c r="B67" s="13" t="s">
        <v>31</v>
      </c>
      <c r="C67" s="14">
        <v>4</v>
      </c>
      <c r="E67" s="13" t="s">
        <v>18</v>
      </c>
      <c r="F67" s="13">
        <f t="shared" si="0"/>
        <v>2</v>
      </c>
      <c r="G67" s="18">
        <v>2</v>
      </c>
    </row>
    <row r="68" spans="1:9" ht="12.75">
      <c r="A68" s="17" t="s">
        <v>266</v>
      </c>
      <c r="B68" s="13" t="s">
        <v>31</v>
      </c>
      <c r="C68" s="14">
        <v>4</v>
      </c>
      <c r="E68" s="13" t="s">
        <v>18</v>
      </c>
      <c r="F68" s="13">
        <f t="shared" si="0"/>
        <v>6</v>
      </c>
      <c r="G68" s="18">
        <v>3</v>
      </c>
      <c r="H68" s="19">
        <v>2</v>
      </c>
      <c r="I68" s="20">
        <v>1</v>
      </c>
    </row>
    <row r="69" spans="1:7" ht="12.75">
      <c r="A69" s="12" t="s">
        <v>405</v>
      </c>
      <c r="B69" s="13" t="s">
        <v>26</v>
      </c>
      <c r="C69" s="14">
        <v>3.5</v>
      </c>
      <c r="E69" s="13" t="s">
        <v>18</v>
      </c>
      <c r="F69" s="13">
        <f t="shared" si="0"/>
        <v>1</v>
      </c>
      <c r="G69" s="18">
        <v>1</v>
      </c>
    </row>
    <row r="70" spans="1:7" ht="12.75">
      <c r="A70" s="12" t="s">
        <v>406</v>
      </c>
      <c r="B70" s="13" t="s">
        <v>26</v>
      </c>
      <c r="C70" s="14">
        <v>3.5</v>
      </c>
      <c r="E70" s="13" t="s">
        <v>18</v>
      </c>
      <c r="F70" s="13">
        <f t="shared" si="0"/>
        <v>1</v>
      </c>
      <c r="G70" s="18">
        <v>1</v>
      </c>
    </row>
    <row r="71" spans="1:8" ht="12.75">
      <c r="A71" s="17" t="s">
        <v>292</v>
      </c>
      <c r="B71" s="13" t="s">
        <v>26</v>
      </c>
      <c r="C71" s="14">
        <v>3</v>
      </c>
      <c r="E71" s="13" t="s">
        <v>22</v>
      </c>
      <c r="F71" s="13">
        <f t="shared" si="0"/>
        <v>1</v>
      </c>
      <c r="G71" s="18">
        <v>1</v>
      </c>
      <c r="H71" s="19" t="s">
        <v>21</v>
      </c>
    </row>
    <row r="72" spans="1:7" ht="12.75">
      <c r="A72" s="12" t="s">
        <v>419</v>
      </c>
      <c r="B72" s="13" t="s">
        <v>31</v>
      </c>
      <c r="C72" s="14">
        <v>4</v>
      </c>
      <c r="E72" s="13" t="s">
        <v>18</v>
      </c>
      <c r="F72" s="13">
        <f t="shared" si="0"/>
        <v>1</v>
      </c>
      <c r="G72" s="18">
        <v>1</v>
      </c>
    </row>
    <row r="73" spans="1:7" ht="12.75">
      <c r="A73" s="12" t="s">
        <v>427</v>
      </c>
      <c r="B73" s="13" t="s">
        <v>31</v>
      </c>
      <c r="C73" s="14">
        <v>3.5</v>
      </c>
      <c r="E73" s="13" t="s">
        <v>22</v>
      </c>
      <c r="F73" s="13">
        <f t="shared" si="0"/>
        <v>1</v>
      </c>
      <c r="G73" s="18">
        <v>1</v>
      </c>
    </row>
    <row r="74" spans="1:7" ht="12.75">
      <c r="A74" s="17" t="s">
        <v>242</v>
      </c>
      <c r="B74" s="13" t="s">
        <v>26</v>
      </c>
      <c r="C74" s="14">
        <v>4</v>
      </c>
      <c r="E74" s="13" t="s">
        <v>18</v>
      </c>
      <c r="F74" s="13">
        <f t="shared" si="0"/>
        <v>1</v>
      </c>
      <c r="G74" s="18">
        <v>1</v>
      </c>
    </row>
    <row r="75" spans="1:7" ht="12.75">
      <c r="A75" s="12" t="s">
        <v>428</v>
      </c>
      <c r="B75" s="13" t="s">
        <v>36</v>
      </c>
      <c r="C75" s="14">
        <v>4.5</v>
      </c>
      <c r="E75" s="13" t="s">
        <v>18</v>
      </c>
      <c r="F75" s="13">
        <f t="shared" si="0"/>
        <v>1</v>
      </c>
      <c r="G75" s="18">
        <v>1</v>
      </c>
    </row>
    <row r="76" spans="1:7" ht="12.75">
      <c r="A76" s="12" t="s">
        <v>433</v>
      </c>
      <c r="B76" s="13" t="s">
        <v>31</v>
      </c>
      <c r="C76" s="14">
        <v>4</v>
      </c>
      <c r="E76" s="13" t="s">
        <v>6</v>
      </c>
      <c r="F76" s="13">
        <f t="shared" si="0"/>
        <v>1</v>
      </c>
      <c r="G76" s="18">
        <v>1</v>
      </c>
    </row>
    <row r="77" spans="1:7" ht="12.75">
      <c r="A77" s="12" t="s">
        <v>426</v>
      </c>
      <c r="B77" s="13" t="s">
        <v>31</v>
      </c>
      <c r="C77" s="14">
        <v>4</v>
      </c>
      <c r="E77" s="13" t="s">
        <v>6</v>
      </c>
      <c r="F77" s="13">
        <f t="shared" si="0"/>
        <v>1</v>
      </c>
      <c r="G77" s="18">
        <v>1</v>
      </c>
    </row>
    <row r="78" spans="1:7" ht="12.75">
      <c r="A78" s="12" t="s">
        <v>435</v>
      </c>
      <c r="B78" s="13" t="s">
        <v>31</v>
      </c>
      <c r="C78" s="14">
        <v>3.5</v>
      </c>
      <c r="E78" s="13" t="s">
        <v>18</v>
      </c>
      <c r="F78" s="13">
        <f t="shared" si="0"/>
        <v>1</v>
      </c>
      <c r="G78" s="18">
        <v>1</v>
      </c>
    </row>
    <row r="79" spans="1:7" ht="12.75">
      <c r="A79" s="12" t="s">
        <v>394</v>
      </c>
      <c r="B79" s="13" t="s">
        <v>31</v>
      </c>
      <c r="C79" s="14">
        <v>3.5</v>
      </c>
      <c r="E79" s="13" t="s">
        <v>18</v>
      </c>
      <c r="F79" s="13">
        <f t="shared" si="0"/>
        <v>1</v>
      </c>
      <c r="G79" s="18">
        <v>1</v>
      </c>
    </row>
    <row r="80" spans="1:7" ht="12.75">
      <c r="A80" s="12" t="s">
        <v>392</v>
      </c>
      <c r="B80" s="13" t="s">
        <v>31</v>
      </c>
      <c r="C80" s="14">
        <v>3.5</v>
      </c>
      <c r="E80" s="13" t="s">
        <v>18</v>
      </c>
      <c r="F80" s="13">
        <f t="shared" si="0"/>
        <v>1</v>
      </c>
      <c r="G80" s="18">
        <v>1</v>
      </c>
    </row>
    <row r="81" spans="1:7" ht="12.75">
      <c r="A81" s="12" t="s">
        <v>393</v>
      </c>
      <c r="B81" s="13" t="s">
        <v>31</v>
      </c>
      <c r="C81" s="14">
        <v>3.5</v>
      </c>
      <c r="E81" s="13" t="s">
        <v>18</v>
      </c>
      <c r="F81" s="13">
        <f t="shared" si="0"/>
        <v>1</v>
      </c>
      <c r="G81" s="18">
        <v>1</v>
      </c>
    </row>
    <row r="82" spans="1:7" ht="12.75">
      <c r="A82" s="12" t="s">
        <v>151</v>
      </c>
      <c r="B82" s="13" t="s">
        <v>31</v>
      </c>
      <c r="C82" s="14">
        <v>3.5</v>
      </c>
      <c r="E82" s="13" t="s">
        <v>22</v>
      </c>
      <c r="F82" s="13">
        <f t="shared" si="0"/>
        <v>1</v>
      </c>
      <c r="G82" s="18">
        <v>1</v>
      </c>
    </row>
    <row r="83" spans="1:7" ht="12.75">
      <c r="A83" s="12" t="s">
        <v>396</v>
      </c>
      <c r="B83" s="13" t="s">
        <v>31</v>
      </c>
      <c r="C83" s="14">
        <v>3.5</v>
      </c>
      <c r="E83" s="13" t="s">
        <v>22</v>
      </c>
      <c r="F83" s="13">
        <f t="shared" si="0"/>
        <v>1</v>
      </c>
      <c r="G83" s="18">
        <v>1</v>
      </c>
    </row>
    <row r="84" spans="1:7" ht="12.75">
      <c r="A84" s="12" t="s">
        <v>397</v>
      </c>
      <c r="B84" s="13" t="s">
        <v>31</v>
      </c>
      <c r="C84" s="14">
        <v>3.5</v>
      </c>
      <c r="E84" s="13" t="s">
        <v>18</v>
      </c>
      <c r="F84" s="13">
        <f t="shared" si="0"/>
        <v>1</v>
      </c>
      <c r="G84" s="18">
        <v>1</v>
      </c>
    </row>
    <row r="85" spans="1:7" ht="12.75">
      <c r="A85" s="12" t="s">
        <v>395</v>
      </c>
      <c r="B85" s="13" t="s">
        <v>26</v>
      </c>
      <c r="C85" s="14">
        <v>4</v>
      </c>
      <c r="E85" s="13" t="s">
        <v>18</v>
      </c>
      <c r="F85" s="13">
        <f t="shared" si="0"/>
        <v>1</v>
      </c>
      <c r="G85" s="18">
        <v>1</v>
      </c>
    </row>
    <row r="86" spans="1:9" ht="12.75">
      <c r="A86" s="17" t="s">
        <v>247</v>
      </c>
      <c r="B86" s="13" t="s">
        <v>26</v>
      </c>
      <c r="C86" s="14">
        <v>4</v>
      </c>
      <c r="E86" s="13" t="s">
        <v>22</v>
      </c>
      <c r="F86" s="13">
        <f t="shared" si="0"/>
        <v>4</v>
      </c>
      <c r="G86" s="18">
        <v>2</v>
      </c>
      <c r="H86" s="19">
        <v>1</v>
      </c>
      <c r="I86" s="20">
        <v>1</v>
      </c>
    </row>
    <row r="87" spans="1:7" ht="12.75">
      <c r="A87" s="17" t="s">
        <v>295</v>
      </c>
      <c r="B87" s="13" t="s">
        <v>31</v>
      </c>
      <c r="C87" s="14">
        <v>4</v>
      </c>
      <c r="E87" s="13" t="s">
        <v>6</v>
      </c>
      <c r="F87" s="13">
        <f t="shared" si="0"/>
        <v>1</v>
      </c>
      <c r="G87" s="18">
        <v>1</v>
      </c>
    </row>
    <row r="88" spans="1:8" ht="12.75">
      <c r="A88" s="12" t="s">
        <v>432</v>
      </c>
      <c r="B88" s="13" t="s">
        <v>26</v>
      </c>
      <c r="C88" s="14">
        <v>4</v>
      </c>
      <c r="E88" s="13" t="s">
        <v>18</v>
      </c>
      <c r="F88" s="13">
        <f t="shared" si="0"/>
        <v>1</v>
      </c>
      <c r="H88" s="19">
        <v>1</v>
      </c>
    </row>
    <row r="89" spans="1:7" ht="12.75">
      <c r="A89" s="12" t="s">
        <v>398</v>
      </c>
      <c r="B89" s="13" t="s">
        <v>31</v>
      </c>
      <c r="C89" s="14">
        <v>3.5</v>
      </c>
      <c r="E89" s="13" t="s">
        <v>22</v>
      </c>
      <c r="F89" s="13">
        <f t="shared" si="0"/>
        <v>1</v>
      </c>
      <c r="G89" s="18">
        <v>1</v>
      </c>
    </row>
    <row r="90" spans="1:7" ht="12.75">
      <c r="A90" s="12" t="s">
        <v>399</v>
      </c>
      <c r="B90" s="13" t="s">
        <v>31</v>
      </c>
      <c r="C90" s="14">
        <v>3.5</v>
      </c>
      <c r="E90" s="13" t="s">
        <v>22</v>
      </c>
      <c r="F90" s="13">
        <f t="shared" si="0"/>
        <v>1</v>
      </c>
      <c r="G90" s="18">
        <v>1</v>
      </c>
    </row>
    <row r="91" spans="1:9" ht="12.75">
      <c r="A91" s="12" t="s">
        <v>126</v>
      </c>
      <c r="B91" s="13" t="s">
        <v>26</v>
      </c>
      <c r="C91" s="14">
        <v>3.5</v>
      </c>
      <c r="E91" s="13" t="s">
        <v>22</v>
      </c>
      <c r="F91" s="13">
        <f t="shared" si="0"/>
        <v>1</v>
      </c>
      <c r="I91" s="20">
        <v>1</v>
      </c>
    </row>
    <row r="92" spans="1:7" ht="12.75">
      <c r="A92" s="12" t="s">
        <v>401</v>
      </c>
      <c r="B92" s="13" t="s">
        <v>26</v>
      </c>
      <c r="C92" s="14">
        <v>3.5</v>
      </c>
      <c r="E92" s="13" t="s">
        <v>22</v>
      </c>
      <c r="F92" s="13">
        <f t="shared" si="0"/>
        <v>1</v>
      </c>
      <c r="G92" s="18">
        <v>1</v>
      </c>
    </row>
    <row r="93" spans="1:7" ht="12.75">
      <c r="A93" s="12" t="s">
        <v>402</v>
      </c>
      <c r="C93" s="14">
        <v>4</v>
      </c>
      <c r="E93" s="13" t="s">
        <v>6</v>
      </c>
      <c r="F93" s="13">
        <f t="shared" si="0"/>
        <v>1</v>
      </c>
      <c r="G93" s="18">
        <v>1</v>
      </c>
    </row>
    <row r="94" spans="1:10" ht="12.75">
      <c r="A94" s="12" t="s">
        <v>106</v>
      </c>
      <c r="B94" s="13" t="s">
        <v>31</v>
      </c>
      <c r="C94" s="14">
        <v>3.5</v>
      </c>
      <c r="E94" s="13" t="s">
        <v>22</v>
      </c>
      <c r="F94" s="13">
        <f t="shared" si="0"/>
        <v>4</v>
      </c>
      <c r="I94" s="20">
        <v>3</v>
      </c>
      <c r="J94" s="21">
        <v>1</v>
      </c>
    </row>
    <row r="95" spans="1:8" ht="12.75">
      <c r="A95" s="12" t="s">
        <v>107</v>
      </c>
      <c r="B95" s="13" t="s">
        <v>26</v>
      </c>
      <c r="C95" s="14">
        <v>3.5</v>
      </c>
      <c r="E95" s="13" t="s">
        <v>22</v>
      </c>
      <c r="F95" s="13">
        <f t="shared" si="0"/>
        <v>1</v>
      </c>
      <c r="H95" s="19">
        <v>1</v>
      </c>
    </row>
    <row r="96" spans="1:7" ht="12.75">
      <c r="A96" s="12" t="s">
        <v>404</v>
      </c>
      <c r="B96" s="13" t="s">
        <v>31</v>
      </c>
      <c r="C96" s="14">
        <v>3.5</v>
      </c>
      <c r="E96" s="13" t="s">
        <v>22</v>
      </c>
      <c r="F96" s="13">
        <f t="shared" si="0"/>
        <v>1</v>
      </c>
      <c r="G96" s="18">
        <v>1</v>
      </c>
    </row>
    <row r="97" spans="1:7" ht="12.75">
      <c r="A97" s="17" t="s">
        <v>270</v>
      </c>
      <c r="B97" s="13" t="s">
        <v>26</v>
      </c>
      <c r="C97" s="14">
        <v>3</v>
      </c>
      <c r="E97" s="13" t="s">
        <v>22</v>
      </c>
      <c r="F97" s="13">
        <f t="shared" si="0"/>
        <v>3</v>
      </c>
      <c r="G97" s="18">
        <v>3</v>
      </c>
    </row>
    <row r="98" spans="1:7" ht="12.75">
      <c r="A98" s="17" t="s">
        <v>74</v>
      </c>
      <c r="B98" s="13" t="s">
        <v>26</v>
      </c>
      <c r="C98" s="14">
        <v>3.5</v>
      </c>
      <c r="E98" s="13" t="s">
        <v>22</v>
      </c>
      <c r="F98" s="13">
        <f aca="true" t="shared" si="1" ref="F98:F166">SUM(G98:K98)</f>
        <v>44</v>
      </c>
      <c r="G98" s="18">
        <v>44</v>
      </c>
    </row>
    <row r="99" spans="1:7" ht="12.75">
      <c r="A99" s="17" t="s">
        <v>218</v>
      </c>
      <c r="B99" s="13" t="s">
        <v>26</v>
      </c>
      <c r="C99" s="14">
        <v>4.75</v>
      </c>
      <c r="E99" s="13" t="s">
        <v>22</v>
      </c>
      <c r="F99" s="13">
        <f t="shared" si="1"/>
        <v>1</v>
      </c>
      <c r="G99" s="18">
        <v>1</v>
      </c>
    </row>
    <row r="100" spans="1:8" ht="12.75">
      <c r="A100" s="17" t="s">
        <v>225</v>
      </c>
      <c r="B100" s="13" t="s">
        <v>26</v>
      </c>
      <c r="C100" s="14">
        <v>4</v>
      </c>
      <c r="E100" s="13" t="s">
        <v>22</v>
      </c>
      <c r="F100" s="13">
        <f t="shared" si="1"/>
        <v>1</v>
      </c>
      <c r="H100" s="19">
        <v>1</v>
      </c>
    </row>
    <row r="101" spans="1:7" ht="12.75">
      <c r="A101" s="12" t="s">
        <v>430</v>
      </c>
      <c r="B101" s="13" t="s">
        <v>26</v>
      </c>
      <c r="C101" s="14">
        <v>4</v>
      </c>
      <c r="E101" s="13" t="s">
        <v>22</v>
      </c>
      <c r="F101" s="13">
        <f t="shared" si="1"/>
        <v>1</v>
      </c>
      <c r="G101" s="18">
        <v>1</v>
      </c>
    </row>
    <row r="102" spans="1:9" ht="12.75">
      <c r="A102" s="17" t="s">
        <v>279</v>
      </c>
      <c r="B102" s="13" t="s">
        <v>31</v>
      </c>
      <c r="C102" s="14">
        <v>4</v>
      </c>
      <c r="E102" s="13" t="s">
        <v>18</v>
      </c>
      <c r="F102" s="13">
        <f t="shared" si="1"/>
        <v>2</v>
      </c>
      <c r="H102" s="19">
        <v>1</v>
      </c>
      <c r="I102" s="20">
        <v>1</v>
      </c>
    </row>
    <row r="103" spans="1:7" ht="12.75">
      <c r="A103" s="17" t="s">
        <v>281</v>
      </c>
      <c r="B103" s="13" t="s">
        <v>26</v>
      </c>
      <c r="C103" s="14">
        <v>4</v>
      </c>
      <c r="E103" s="13" t="s">
        <v>18</v>
      </c>
      <c r="F103" s="13">
        <f t="shared" si="1"/>
        <v>13</v>
      </c>
      <c r="G103" s="18">
        <v>13</v>
      </c>
    </row>
    <row r="104" spans="1:7" ht="12.75">
      <c r="A104" s="17" t="s">
        <v>280</v>
      </c>
      <c r="B104" s="13" t="s">
        <v>36</v>
      </c>
      <c r="C104" s="14">
        <v>4</v>
      </c>
      <c r="E104" s="13" t="s">
        <v>6</v>
      </c>
      <c r="F104" s="13">
        <f t="shared" si="1"/>
        <v>24</v>
      </c>
      <c r="G104" s="18">
        <v>24</v>
      </c>
    </row>
    <row r="105" spans="1:7" ht="12.75">
      <c r="A105" s="17" t="s">
        <v>297</v>
      </c>
      <c r="B105" s="13" t="s">
        <v>36</v>
      </c>
      <c r="C105" s="14">
        <v>4</v>
      </c>
      <c r="E105" s="13" t="s">
        <v>18</v>
      </c>
      <c r="F105" s="13">
        <f t="shared" si="1"/>
        <v>1</v>
      </c>
      <c r="G105" s="18">
        <v>1</v>
      </c>
    </row>
    <row r="106" spans="1:7" ht="12.75">
      <c r="A106" s="17" t="s">
        <v>307</v>
      </c>
      <c r="B106" s="13" t="s">
        <v>308</v>
      </c>
      <c r="C106" s="14">
        <v>5</v>
      </c>
      <c r="E106" s="13" t="s">
        <v>18</v>
      </c>
      <c r="F106" s="13">
        <f t="shared" si="1"/>
        <v>1</v>
      </c>
      <c r="G106" s="18">
        <v>1</v>
      </c>
    </row>
    <row r="107" spans="1:7" ht="12.75">
      <c r="A107" s="12" t="s">
        <v>424</v>
      </c>
      <c r="B107" s="13" t="s">
        <v>36</v>
      </c>
      <c r="C107" s="14">
        <v>4</v>
      </c>
      <c r="E107" s="13" t="s">
        <v>18</v>
      </c>
      <c r="F107" s="13">
        <f t="shared" si="1"/>
        <v>1</v>
      </c>
      <c r="G107" s="18">
        <v>1</v>
      </c>
    </row>
    <row r="108" spans="1:7" ht="12.75">
      <c r="A108" s="17" t="s">
        <v>228</v>
      </c>
      <c r="B108" s="13" t="s">
        <v>26</v>
      </c>
      <c r="C108" s="14">
        <v>4</v>
      </c>
      <c r="E108" s="13" t="s">
        <v>18</v>
      </c>
      <c r="F108" s="13">
        <f t="shared" si="1"/>
        <v>1</v>
      </c>
      <c r="G108" s="18">
        <v>1</v>
      </c>
    </row>
    <row r="109" spans="1:8" ht="12.75">
      <c r="A109" s="17" t="s">
        <v>229</v>
      </c>
      <c r="B109" s="13" t="s">
        <v>31</v>
      </c>
      <c r="C109" s="14">
        <v>4</v>
      </c>
      <c r="E109" s="13" t="s">
        <v>6</v>
      </c>
      <c r="F109" s="13">
        <f t="shared" si="1"/>
        <v>1</v>
      </c>
      <c r="H109" s="19">
        <v>1</v>
      </c>
    </row>
    <row r="110" spans="1:8" ht="12.75">
      <c r="A110" s="17" t="s">
        <v>230</v>
      </c>
      <c r="B110" s="13" t="s">
        <v>26</v>
      </c>
      <c r="C110" s="14">
        <v>4</v>
      </c>
      <c r="E110" s="13" t="s">
        <v>22</v>
      </c>
      <c r="F110" s="13">
        <f t="shared" si="1"/>
        <v>1</v>
      </c>
      <c r="H110" s="19">
        <v>1</v>
      </c>
    </row>
    <row r="111" spans="1:12" ht="12.75">
      <c r="A111" s="12" t="s">
        <v>145</v>
      </c>
      <c r="B111" s="13" t="s">
        <v>31</v>
      </c>
      <c r="C111" s="14">
        <v>3.5</v>
      </c>
      <c r="E111" s="13" t="s">
        <v>22</v>
      </c>
      <c r="F111" s="13">
        <f t="shared" si="1"/>
        <v>1</v>
      </c>
      <c r="I111" s="20">
        <v>1</v>
      </c>
      <c r="L111" s="16" t="s">
        <v>384</v>
      </c>
    </row>
    <row r="112" spans="1:8" ht="12.75">
      <c r="A112" s="12" t="s">
        <v>200</v>
      </c>
      <c r="B112" s="13" t="s">
        <v>31</v>
      </c>
      <c r="C112" s="14">
        <v>3.5</v>
      </c>
      <c r="E112" s="13" t="s">
        <v>18</v>
      </c>
      <c r="F112" s="13">
        <f t="shared" si="1"/>
        <v>3</v>
      </c>
      <c r="H112" s="19">
        <v>3</v>
      </c>
    </row>
    <row r="113" spans="1:7" ht="12.75">
      <c r="A113" s="17" t="s">
        <v>243</v>
      </c>
      <c r="B113" s="13" t="s">
        <v>26</v>
      </c>
      <c r="C113" s="14">
        <v>3</v>
      </c>
      <c r="E113" s="13" t="s">
        <v>18</v>
      </c>
      <c r="F113" s="13">
        <f t="shared" si="1"/>
        <v>1</v>
      </c>
      <c r="G113" s="18">
        <v>1</v>
      </c>
    </row>
    <row r="114" spans="1:7" ht="12.75">
      <c r="A114" s="12" t="s">
        <v>434</v>
      </c>
      <c r="B114" s="13" t="s">
        <v>36</v>
      </c>
      <c r="C114" s="14">
        <v>5</v>
      </c>
      <c r="E114" s="13" t="s">
        <v>18</v>
      </c>
      <c r="F114" s="13">
        <f t="shared" si="1"/>
        <v>1</v>
      </c>
      <c r="G114" s="18">
        <v>1</v>
      </c>
    </row>
    <row r="115" spans="1:7" ht="12.75">
      <c r="A115" s="17" t="s">
        <v>275</v>
      </c>
      <c r="B115" s="13" t="s">
        <v>31</v>
      </c>
      <c r="C115" s="14">
        <v>4</v>
      </c>
      <c r="E115" s="13" t="s">
        <v>22</v>
      </c>
      <c r="F115" s="13">
        <f t="shared" si="1"/>
        <v>1</v>
      </c>
      <c r="G115" s="18">
        <v>1</v>
      </c>
    </row>
    <row r="116" spans="1:7" ht="12.75">
      <c r="A116" s="17" t="s">
        <v>299</v>
      </c>
      <c r="B116" s="13" t="s">
        <v>31</v>
      </c>
      <c r="C116" s="14">
        <v>4</v>
      </c>
      <c r="E116" s="13" t="s">
        <v>18</v>
      </c>
      <c r="F116" s="13">
        <f t="shared" si="1"/>
        <v>2</v>
      </c>
      <c r="G116" s="18">
        <v>2</v>
      </c>
    </row>
    <row r="117" spans="1:7" ht="12.75">
      <c r="A117" s="17" t="s">
        <v>291</v>
      </c>
      <c r="B117" s="13" t="s">
        <v>31</v>
      </c>
      <c r="C117" s="14">
        <v>4</v>
      </c>
      <c r="E117" s="13" t="s">
        <v>18</v>
      </c>
      <c r="F117" s="13">
        <f t="shared" si="1"/>
        <v>1</v>
      </c>
      <c r="G117" s="18">
        <v>1</v>
      </c>
    </row>
    <row r="118" spans="1:7" ht="12.75">
      <c r="A118" s="17" t="s">
        <v>300</v>
      </c>
      <c r="B118" s="13" t="s">
        <v>26</v>
      </c>
      <c r="C118" s="14">
        <v>4</v>
      </c>
      <c r="E118" s="13" t="s">
        <v>6</v>
      </c>
      <c r="F118" s="13">
        <f t="shared" si="1"/>
        <v>1</v>
      </c>
      <c r="G118" s="18">
        <v>1</v>
      </c>
    </row>
    <row r="119" spans="1:7" ht="12.75">
      <c r="A119" s="17" t="s">
        <v>296</v>
      </c>
      <c r="B119" s="13" t="s">
        <v>26</v>
      </c>
      <c r="C119" s="14">
        <v>3</v>
      </c>
      <c r="E119" s="13" t="s">
        <v>22</v>
      </c>
      <c r="F119" s="13">
        <f t="shared" si="1"/>
        <v>1</v>
      </c>
      <c r="G119" s="18">
        <v>1</v>
      </c>
    </row>
    <row r="120" spans="1:8" ht="12.75">
      <c r="A120" s="12" t="s">
        <v>94</v>
      </c>
      <c r="B120" s="13" t="s">
        <v>26</v>
      </c>
      <c r="C120" s="14">
        <v>3.5</v>
      </c>
      <c r="E120" s="13" t="s">
        <v>18</v>
      </c>
      <c r="F120" s="13">
        <f t="shared" si="1"/>
        <v>1</v>
      </c>
      <c r="H120" s="19">
        <v>1</v>
      </c>
    </row>
    <row r="121" spans="1:9" ht="12.75">
      <c r="A121" s="12" t="s">
        <v>158</v>
      </c>
      <c r="B121" s="13" t="s">
        <v>26</v>
      </c>
      <c r="C121" s="14">
        <v>3.5</v>
      </c>
      <c r="E121" s="13" t="s">
        <v>22</v>
      </c>
      <c r="F121" s="13">
        <f t="shared" si="1"/>
        <v>1</v>
      </c>
      <c r="I121" s="20">
        <v>1</v>
      </c>
    </row>
    <row r="122" spans="1:12" ht="12.75">
      <c r="A122" s="12" t="s">
        <v>92</v>
      </c>
      <c r="B122" s="13" t="s">
        <v>26</v>
      </c>
      <c r="C122" s="14">
        <v>3.5</v>
      </c>
      <c r="E122" s="13" t="s">
        <v>18</v>
      </c>
      <c r="F122" s="13">
        <f t="shared" si="1"/>
        <v>1</v>
      </c>
      <c r="H122" s="19">
        <v>1</v>
      </c>
      <c r="L122" s="16" t="s">
        <v>91</v>
      </c>
    </row>
    <row r="123" spans="1:7" ht="12.75">
      <c r="A123" s="17" t="s">
        <v>244</v>
      </c>
      <c r="B123" s="13" t="s">
        <v>31</v>
      </c>
      <c r="C123" s="14">
        <v>4</v>
      </c>
      <c r="E123" s="13" t="s">
        <v>18</v>
      </c>
      <c r="F123" s="13">
        <f t="shared" si="1"/>
        <v>1</v>
      </c>
      <c r="G123" s="18">
        <v>1</v>
      </c>
    </row>
    <row r="124" spans="1:7" ht="12.75">
      <c r="A124" s="12" t="s">
        <v>152</v>
      </c>
      <c r="B124" s="13" t="s">
        <v>31</v>
      </c>
      <c r="C124" s="14">
        <v>3.5</v>
      </c>
      <c r="E124" s="13" t="s">
        <v>22</v>
      </c>
      <c r="F124" s="13">
        <f t="shared" si="1"/>
        <v>1</v>
      </c>
      <c r="G124" s="18">
        <v>1</v>
      </c>
    </row>
    <row r="125" spans="1:10" ht="12.75">
      <c r="A125" s="17" t="s">
        <v>312</v>
      </c>
      <c r="B125" s="13" t="s">
        <v>31</v>
      </c>
      <c r="C125" s="14">
        <v>4</v>
      </c>
      <c r="E125" s="13" t="s">
        <v>22</v>
      </c>
      <c r="F125" s="13">
        <f t="shared" si="1"/>
        <v>1</v>
      </c>
      <c r="J125" s="21">
        <v>1</v>
      </c>
    </row>
    <row r="126" spans="1:7" ht="12.75">
      <c r="A126" s="17" t="s">
        <v>232</v>
      </c>
      <c r="B126" s="13" t="s">
        <v>35</v>
      </c>
      <c r="C126" s="14">
        <v>4</v>
      </c>
      <c r="E126" s="13" t="s">
        <v>18</v>
      </c>
      <c r="F126" s="13">
        <f t="shared" si="1"/>
        <v>1</v>
      </c>
      <c r="G126" s="18">
        <v>1</v>
      </c>
    </row>
    <row r="127" spans="1:8" ht="12.75">
      <c r="A127" s="17" t="s">
        <v>306</v>
      </c>
      <c r="B127" s="13" t="s">
        <v>36</v>
      </c>
      <c r="C127" s="14">
        <v>4</v>
      </c>
      <c r="E127" s="13" t="s">
        <v>18</v>
      </c>
      <c r="F127" s="13">
        <f t="shared" si="1"/>
        <v>1</v>
      </c>
      <c r="H127" s="19">
        <v>1</v>
      </c>
    </row>
    <row r="128" spans="1:7" ht="12.75">
      <c r="A128" s="17" t="s">
        <v>76</v>
      </c>
      <c r="B128" s="13" t="s">
        <v>36</v>
      </c>
      <c r="C128" s="14" t="s">
        <v>77</v>
      </c>
      <c r="E128" s="13" t="s">
        <v>18</v>
      </c>
      <c r="F128" s="13">
        <f t="shared" si="1"/>
        <v>1</v>
      </c>
      <c r="G128" s="18">
        <v>1</v>
      </c>
    </row>
    <row r="129" spans="1:7" ht="12.75">
      <c r="A129" s="17" t="s">
        <v>75</v>
      </c>
      <c r="B129" s="13" t="s">
        <v>31</v>
      </c>
      <c r="C129" s="14">
        <v>4</v>
      </c>
      <c r="E129" s="13" t="s">
        <v>22</v>
      </c>
      <c r="F129" s="13">
        <f t="shared" si="1"/>
        <v>1</v>
      </c>
      <c r="G129" s="18">
        <v>1</v>
      </c>
    </row>
    <row r="130" spans="1:7" ht="12.75">
      <c r="A130" s="17" t="s">
        <v>233</v>
      </c>
      <c r="B130" s="13" t="s">
        <v>36</v>
      </c>
      <c r="C130" s="14">
        <v>4</v>
      </c>
      <c r="E130" s="13" t="s">
        <v>22</v>
      </c>
      <c r="F130" s="13">
        <f t="shared" si="1"/>
        <v>6</v>
      </c>
      <c r="G130" s="18">
        <v>6</v>
      </c>
    </row>
    <row r="131" spans="1:8" ht="12.75">
      <c r="A131" s="17" t="s">
        <v>269</v>
      </c>
      <c r="B131" s="13" t="s">
        <v>36</v>
      </c>
      <c r="C131" s="14">
        <v>4</v>
      </c>
      <c r="E131" s="13" t="s">
        <v>22</v>
      </c>
      <c r="F131" s="13">
        <f t="shared" si="1"/>
        <v>8</v>
      </c>
      <c r="G131" s="18">
        <v>7</v>
      </c>
      <c r="H131" s="19">
        <v>1</v>
      </c>
    </row>
    <row r="132" spans="1:8" ht="12.75">
      <c r="A132" s="17" t="s">
        <v>235</v>
      </c>
      <c r="B132" s="13" t="s">
        <v>31</v>
      </c>
      <c r="C132" s="14">
        <v>4</v>
      </c>
      <c r="E132" s="13" t="s">
        <v>22</v>
      </c>
      <c r="F132" s="13">
        <f t="shared" si="1"/>
        <v>5</v>
      </c>
      <c r="H132" s="19">
        <v>5</v>
      </c>
    </row>
    <row r="133" spans="1:7" ht="12.75">
      <c r="A133" s="17" t="s">
        <v>241</v>
      </c>
      <c r="B133" s="13" t="s">
        <v>26</v>
      </c>
      <c r="C133" s="14">
        <v>4</v>
      </c>
      <c r="E133" s="13" t="s">
        <v>22</v>
      </c>
      <c r="F133" s="13">
        <f t="shared" si="1"/>
        <v>1</v>
      </c>
      <c r="G133" s="18">
        <v>1</v>
      </c>
    </row>
    <row r="134" spans="1:7" ht="12.75">
      <c r="A134" s="17" t="s">
        <v>245</v>
      </c>
      <c r="B134" s="13" t="s">
        <v>31</v>
      </c>
      <c r="C134" s="14">
        <v>4</v>
      </c>
      <c r="E134" s="13" t="s">
        <v>22</v>
      </c>
      <c r="F134" s="13">
        <f t="shared" si="1"/>
        <v>1</v>
      </c>
      <c r="G134" s="18">
        <v>1</v>
      </c>
    </row>
    <row r="135" spans="1:7" ht="12.75">
      <c r="A135" s="17" t="s">
        <v>224</v>
      </c>
      <c r="B135" s="13" t="s">
        <v>26</v>
      </c>
      <c r="C135" s="14">
        <v>3</v>
      </c>
      <c r="E135" s="13" t="s">
        <v>6</v>
      </c>
      <c r="F135" s="13">
        <f t="shared" si="1"/>
        <v>1</v>
      </c>
      <c r="G135" s="18">
        <v>1</v>
      </c>
    </row>
    <row r="136" spans="1:8" ht="12.75">
      <c r="A136" s="17" t="s">
        <v>78</v>
      </c>
      <c r="B136" s="13" t="s">
        <v>31</v>
      </c>
      <c r="C136" s="14">
        <v>4</v>
      </c>
      <c r="E136" s="13" t="s">
        <v>22</v>
      </c>
      <c r="F136" s="13">
        <f t="shared" si="1"/>
        <v>4</v>
      </c>
      <c r="H136" s="19">
        <v>4</v>
      </c>
    </row>
    <row r="137" spans="1:7" ht="12.75">
      <c r="A137" s="17" t="s">
        <v>344</v>
      </c>
      <c r="B137" s="13" t="s">
        <v>26</v>
      </c>
      <c r="C137" s="14">
        <v>3.5</v>
      </c>
      <c r="E137" s="13" t="s">
        <v>6</v>
      </c>
      <c r="F137" s="13">
        <f t="shared" si="1"/>
        <v>1</v>
      </c>
      <c r="G137" s="18">
        <v>1</v>
      </c>
    </row>
    <row r="138" spans="1:7" ht="12.75">
      <c r="A138" s="12" t="s">
        <v>403</v>
      </c>
      <c r="B138" s="13" t="s">
        <v>26</v>
      </c>
      <c r="C138" s="14">
        <v>3.5</v>
      </c>
      <c r="E138" s="13" t="s">
        <v>6</v>
      </c>
      <c r="F138" s="13">
        <f t="shared" si="1"/>
        <v>1</v>
      </c>
      <c r="G138" s="18">
        <v>1</v>
      </c>
    </row>
    <row r="139" spans="1:8" ht="12.75">
      <c r="A139" s="17" t="s">
        <v>155</v>
      </c>
      <c r="B139" s="13" t="s">
        <v>26</v>
      </c>
      <c r="C139" s="14">
        <v>3.5</v>
      </c>
      <c r="E139" s="13" t="s">
        <v>18</v>
      </c>
      <c r="F139" s="13">
        <f t="shared" si="1"/>
        <v>1</v>
      </c>
      <c r="H139" s="19">
        <v>1</v>
      </c>
    </row>
    <row r="140" spans="1:8" ht="12.75">
      <c r="A140" s="12" t="s">
        <v>303</v>
      </c>
      <c r="B140" s="13" t="s">
        <v>31</v>
      </c>
      <c r="C140" s="14">
        <v>3.5</v>
      </c>
      <c r="E140" s="13" t="s">
        <v>22</v>
      </c>
      <c r="F140" s="13">
        <f t="shared" si="1"/>
        <v>1</v>
      </c>
      <c r="H140" s="19">
        <v>1</v>
      </c>
    </row>
    <row r="141" spans="1:8" ht="12.75">
      <c r="A141" s="12" t="s">
        <v>374</v>
      </c>
      <c r="B141" s="13" t="s">
        <v>31</v>
      </c>
      <c r="C141" s="14">
        <v>3.5</v>
      </c>
      <c r="E141" s="13" t="s">
        <v>22</v>
      </c>
      <c r="F141" s="13">
        <f t="shared" si="1"/>
        <v>4</v>
      </c>
      <c r="G141" s="18">
        <v>2</v>
      </c>
      <c r="H141" s="19">
        <v>2</v>
      </c>
    </row>
    <row r="142" spans="1:10" ht="12.75">
      <c r="A142" s="17" t="s">
        <v>373</v>
      </c>
      <c r="B142" s="13" t="s">
        <v>31</v>
      </c>
      <c r="C142" s="14">
        <v>3.5</v>
      </c>
      <c r="E142" s="13" t="s">
        <v>22</v>
      </c>
      <c r="F142" s="13">
        <f t="shared" si="1"/>
        <v>1</v>
      </c>
      <c r="J142" s="21">
        <v>1</v>
      </c>
    </row>
    <row r="143" spans="1:10" ht="12.75">
      <c r="A143" s="12" t="s">
        <v>366</v>
      </c>
      <c r="B143" s="13" t="s">
        <v>31</v>
      </c>
      <c r="C143" s="14">
        <v>3.5</v>
      </c>
      <c r="E143" s="13" t="s">
        <v>22</v>
      </c>
      <c r="F143" s="13">
        <f t="shared" si="1"/>
        <v>58</v>
      </c>
      <c r="H143" s="19">
        <v>39</v>
      </c>
      <c r="I143" s="20">
        <v>18</v>
      </c>
      <c r="J143" s="21">
        <v>1</v>
      </c>
    </row>
    <row r="144" spans="1:7" ht="12.75">
      <c r="A144" s="17" t="s">
        <v>377</v>
      </c>
      <c r="B144" s="13" t="s">
        <v>26</v>
      </c>
      <c r="C144" s="14">
        <v>4</v>
      </c>
      <c r="E144" s="13" t="s">
        <v>18</v>
      </c>
      <c r="F144" s="13">
        <f t="shared" si="1"/>
        <v>1</v>
      </c>
      <c r="G144" s="18">
        <v>1</v>
      </c>
    </row>
    <row r="145" spans="1:8" ht="12.75">
      <c r="A145" s="12" t="s">
        <v>195</v>
      </c>
      <c r="B145" s="13" t="s">
        <v>31</v>
      </c>
      <c r="C145" s="14">
        <v>3.5</v>
      </c>
      <c r="E145" s="13" t="s">
        <v>18</v>
      </c>
      <c r="F145" s="13">
        <f t="shared" si="1"/>
        <v>1</v>
      </c>
      <c r="H145" s="19">
        <v>1</v>
      </c>
    </row>
    <row r="146" spans="1:8" ht="12.75">
      <c r="A146" s="12" t="s">
        <v>196</v>
      </c>
      <c r="B146" s="13" t="s">
        <v>31</v>
      </c>
      <c r="C146" s="14">
        <v>3.5</v>
      </c>
      <c r="E146" s="13" t="s">
        <v>18</v>
      </c>
      <c r="F146" s="13">
        <f t="shared" si="1"/>
        <v>1</v>
      </c>
      <c r="H146" s="19">
        <v>1</v>
      </c>
    </row>
    <row r="147" spans="1:8" ht="12.75">
      <c r="A147" s="12" t="s">
        <v>193</v>
      </c>
      <c r="B147" s="13" t="s">
        <v>31</v>
      </c>
      <c r="C147" s="14">
        <v>3.5</v>
      </c>
      <c r="E147" s="13" t="s">
        <v>18</v>
      </c>
      <c r="F147" s="13">
        <f t="shared" si="1"/>
        <v>1</v>
      </c>
      <c r="H147" s="19">
        <v>1</v>
      </c>
    </row>
    <row r="148" spans="1:8" ht="12.75">
      <c r="A148" s="12" t="s">
        <v>194</v>
      </c>
      <c r="B148" s="13" t="s">
        <v>31</v>
      </c>
      <c r="C148" s="14">
        <v>3.5</v>
      </c>
      <c r="E148" s="13" t="s">
        <v>18</v>
      </c>
      <c r="F148" s="13">
        <f t="shared" si="1"/>
        <v>1</v>
      </c>
      <c r="H148" s="19">
        <v>1</v>
      </c>
    </row>
    <row r="149" spans="1:8" ht="12.75">
      <c r="A149" s="12" t="s">
        <v>192</v>
      </c>
      <c r="B149" s="13" t="s">
        <v>31</v>
      </c>
      <c r="C149" s="14">
        <v>3.5</v>
      </c>
      <c r="E149" s="13" t="s">
        <v>18</v>
      </c>
      <c r="F149" s="13">
        <f t="shared" si="1"/>
        <v>1</v>
      </c>
      <c r="H149" s="19">
        <v>1</v>
      </c>
    </row>
    <row r="150" spans="1:9" ht="12.75">
      <c r="A150" s="12" t="s">
        <v>170</v>
      </c>
      <c r="B150" s="13" t="s">
        <v>26</v>
      </c>
      <c r="C150" s="14">
        <v>3.5</v>
      </c>
      <c r="E150" s="13" t="s">
        <v>18</v>
      </c>
      <c r="F150" s="13">
        <f t="shared" si="1"/>
        <v>1</v>
      </c>
      <c r="I150" s="20">
        <v>1</v>
      </c>
    </row>
    <row r="151" spans="1:8" ht="12.75">
      <c r="A151" s="12" t="s">
        <v>191</v>
      </c>
      <c r="B151" s="13" t="s">
        <v>31</v>
      </c>
      <c r="C151" s="14">
        <v>3.5</v>
      </c>
      <c r="E151" s="13" t="s">
        <v>18</v>
      </c>
      <c r="F151" s="13">
        <f t="shared" si="1"/>
        <v>1</v>
      </c>
      <c r="H151" s="19">
        <v>1</v>
      </c>
    </row>
    <row r="152" spans="1:11" ht="12.75">
      <c r="A152" s="12" t="s">
        <v>90</v>
      </c>
      <c r="B152" s="13" t="s">
        <v>26</v>
      </c>
      <c r="C152" s="14">
        <v>3.5</v>
      </c>
      <c r="E152" s="13" t="s">
        <v>18</v>
      </c>
      <c r="F152" s="13">
        <f t="shared" si="1"/>
        <v>1</v>
      </c>
      <c r="H152" s="19">
        <v>1</v>
      </c>
      <c r="K152" s="25"/>
    </row>
    <row r="153" spans="1:8" ht="12.75">
      <c r="A153" s="12" t="s">
        <v>162</v>
      </c>
      <c r="B153" s="13" t="s">
        <v>26</v>
      </c>
      <c r="C153" s="14">
        <v>3.5</v>
      </c>
      <c r="E153" s="13" t="s">
        <v>6</v>
      </c>
      <c r="F153" s="13">
        <f t="shared" si="1"/>
        <v>1</v>
      </c>
      <c r="H153" s="19">
        <v>1</v>
      </c>
    </row>
    <row r="154" spans="1:7" ht="12.75">
      <c r="A154" s="17" t="s">
        <v>240</v>
      </c>
      <c r="B154" s="13" t="s">
        <v>31</v>
      </c>
      <c r="C154" s="14">
        <v>4</v>
      </c>
      <c r="E154" s="13" t="s">
        <v>18</v>
      </c>
      <c r="F154" s="13">
        <f t="shared" si="1"/>
        <v>1</v>
      </c>
      <c r="G154" s="18">
        <v>1</v>
      </c>
    </row>
    <row r="155" spans="1:7" ht="12.75">
      <c r="A155" s="17" t="s">
        <v>239</v>
      </c>
      <c r="B155" s="13" t="s">
        <v>31</v>
      </c>
      <c r="C155" s="14">
        <v>4</v>
      </c>
      <c r="E155" s="13" t="s">
        <v>18</v>
      </c>
      <c r="F155" s="13">
        <f t="shared" si="1"/>
        <v>1</v>
      </c>
      <c r="G155" s="18">
        <v>1</v>
      </c>
    </row>
    <row r="156" spans="1:10" ht="12.75">
      <c r="A156" s="12" t="s">
        <v>110</v>
      </c>
      <c r="B156" s="13" t="s">
        <v>26</v>
      </c>
      <c r="C156" s="14">
        <v>3.5</v>
      </c>
      <c r="E156" s="13" t="s">
        <v>18</v>
      </c>
      <c r="F156" s="13">
        <f t="shared" si="1"/>
        <v>23</v>
      </c>
      <c r="I156" s="20">
        <v>10</v>
      </c>
      <c r="J156" s="21">
        <v>13</v>
      </c>
    </row>
    <row r="157" spans="1:8" ht="12.75">
      <c r="A157" s="12" t="s">
        <v>348</v>
      </c>
      <c r="B157" s="13" t="s">
        <v>31</v>
      </c>
      <c r="C157" s="14">
        <v>3.5</v>
      </c>
      <c r="E157" s="13" t="s">
        <v>22</v>
      </c>
      <c r="F157" s="13">
        <f t="shared" si="1"/>
        <v>1</v>
      </c>
      <c r="H157" s="19">
        <v>1</v>
      </c>
    </row>
    <row r="158" spans="1:7" ht="12.75">
      <c r="A158" s="17" t="s">
        <v>265</v>
      </c>
      <c r="B158" s="13" t="s">
        <v>26</v>
      </c>
      <c r="C158" s="14">
        <v>4</v>
      </c>
      <c r="E158" s="13" t="s">
        <v>22</v>
      </c>
      <c r="F158" s="13">
        <f t="shared" si="1"/>
        <v>1</v>
      </c>
      <c r="G158" s="18">
        <v>1</v>
      </c>
    </row>
    <row r="159" spans="1:7" ht="12.75">
      <c r="A159" s="12" t="s">
        <v>425</v>
      </c>
      <c r="B159" s="13" t="s">
        <v>31</v>
      </c>
      <c r="C159" s="14">
        <v>4</v>
      </c>
      <c r="E159" s="13" t="s">
        <v>18</v>
      </c>
      <c r="F159" s="13">
        <f t="shared" si="1"/>
        <v>10</v>
      </c>
      <c r="G159" s="18">
        <v>10</v>
      </c>
    </row>
    <row r="160" spans="1:12" ht="12.75">
      <c r="A160" s="17" t="s">
        <v>284</v>
      </c>
      <c r="B160" s="13" t="s">
        <v>31</v>
      </c>
      <c r="C160" s="14">
        <v>4</v>
      </c>
      <c r="E160" s="13" t="s">
        <v>18</v>
      </c>
      <c r="F160" s="13">
        <f t="shared" si="1"/>
        <v>2</v>
      </c>
      <c r="G160" s="18">
        <v>2</v>
      </c>
      <c r="L160" s="16" t="s">
        <v>91</v>
      </c>
    </row>
    <row r="161" spans="1:8" ht="12.75">
      <c r="A161" s="12" t="s">
        <v>317</v>
      </c>
      <c r="B161" s="13" t="s">
        <v>26</v>
      </c>
      <c r="C161" s="14">
        <v>3.5</v>
      </c>
      <c r="E161" s="13" t="s">
        <v>18</v>
      </c>
      <c r="F161" s="13">
        <f t="shared" si="1"/>
        <v>1</v>
      </c>
      <c r="H161" s="19">
        <v>1</v>
      </c>
    </row>
    <row r="162" spans="1:7" ht="12.75">
      <c r="A162" s="12" t="s">
        <v>124</v>
      </c>
      <c r="B162" s="13" t="s">
        <v>26</v>
      </c>
      <c r="C162" s="14">
        <v>3.5</v>
      </c>
      <c r="E162" s="13" t="s">
        <v>22</v>
      </c>
      <c r="F162" s="13">
        <f t="shared" si="1"/>
        <v>5</v>
      </c>
      <c r="G162" s="18">
        <v>5</v>
      </c>
    </row>
    <row r="163" spans="1:7" ht="12.75">
      <c r="A163" s="17" t="s">
        <v>290</v>
      </c>
      <c r="B163" s="13" t="s">
        <v>31</v>
      </c>
      <c r="C163" s="14">
        <v>4</v>
      </c>
      <c r="E163" s="13" t="s">
        <v>22</v>
      </c>
      <c r="F163" s="13">
        <f t="shared" si="1"/>
        <v>2</v>
      </c>
      <c r="G163" s="18">
        <v>2</v>
      </c>
    </row>
    <row r="164" spans="1:7" ht="12.75">
      <c r="A164" s="17" t="s">
        <v>290</v>
      </c>
      <c r="B164" s="13" t="s">
        <v>31</v>
      </c>
      <c r="C164" s="14">
        <v>4</v>
      </c>
      <c r="E164" s="13" t="s">
        <v>18</v>
      </c>
      <c r="F164" s="13">
        <f t="shared" si="1"/>
        <v>1</v>
      </c>
      <c r="G164" s="18">
        <v>1</v>
      </c>
    </row>
    <row r="165" spans="1:7" ht="12.75">
      <c r="A165" s="17" t="s">
        <v>178</v>
      </c>
      <c r="B165" s="13" t="s">
        <v>31</v>
      </c>
      <c r="C165" s="14">
        <v>4</v>
      </c>
      <c r="E165" s="13" t="s">
        <v>18</v>
      </c>
      <c r="F165" s="13">
        <f t="shared" si="1"/>
        <v>2</v>
      </c>
      <c r="G165" s="18">
        <v>2</v>
      </c>
    </row>
    <row r="166" spans="1:7" ht="12.75">
      <c r="A166" s="17" t="s">
        <v>177</v>
      </c>
      <c r="B166" s="13" t="s">
        <v>31</v>
      </c>
      <c r="C166" s="14">
        <v>4</v>
      </c>
      <c r="E166" s="13" t="s">
        <v>18</v>
      </c>
      <c r="F166" s="13">
        <f t="shared" si="1"/>
        <v>2</v>
      </c>
      <c r="G166" s="18">
        <v>2</v>
      </c>
    </row>
    <row r="167" spans="1:7" ht="12.75">
      <c r="A167" s="17" t="s">
        <v>369</v>
      </c>
      <c r="B167" s="13" t="s">
        <v>31</v>
      </c>
      <c r="C167" s="14">
        <v>4</v>
      </c>
      <c r="E167" s="13" t="s">
        <v>18</v>
      </c>
      <c r="F167" s="13">
        <f aca="true" t="shared" si="2" ref="F167:F231">SUM(G167:K167)</f>
        <v>2</v>
      </c>
      <c r="G167" s="18">
        <v>2</v>
      </c>
    </row>
    <row r="168" spans="1:7" ht="12.75">
      <c r="A168" s="17" t="s">
        <v>370</v>
      </c>
      <c r="B168" s="13" t="s">
        <v>31</v>
      </c>
      <c r="C168" s="14">
        <v>4</v>
      </c>
      <c r="E168" s="13" t="s">
        <v>18</v>
      </c>
      <c r="F168" s="13">
        <f t="shared" si="2"/>
        <v>2</v>
      </c>
      <c r="G168" s="18">
        <v>2</v>
      </c>
    </row>
    <row r="169" spans="1:7" ht="12.75">
      <c r="A169" s="17" t="s">
        <v>176</v>
      </c>
      <c r="B169" s="13" t="s">
        <v>31</v>
      </c>
      <c r="C169" s="14">
        <v>4</v>
      </c>
      <c r="E169" s="13" t="s">
        <v>18</v>
      </c>
      <c r="F169" s="13">
        <f t="shared" si="2"/>
        <v>1</v>
      </c>
      <c r="G169" s="18">
        <v>1</v>
      </c>
    </row>
    <row r="170" spans="1:7" ht="12.75">
      <c r="A170" s="17" t="s">
        <v>282</v>
      </c>
      <c r="B170" s="13" t="s">
        <v>26</v>
      </c>
      <c r="C170" s="14">
        <v>5</v>
      </c>
      <c r="E170" s="13" t="s">
        <v>18</v>
      </c>
      <c r="F170" s="13">
        <f t="shared" si="2"/>
        <v>1</v>
      </c>
      <c r="G170" s="18">
        <v>1</v>
      </c>
    </row>
    <row r="171" spans="1:7" ht="12.75">
      <c r="A171" s="17" t="s">
        <v>283</v>
      </c>
      <c r="B171" s="13" t="s">
        <v>35</v>
      </c>
      <c r="C171" s="14">
        <v>4</v>
      </c>
      <c r="E171" s="13" t="s">
        <v>22</v>
      </c>
      <c r="F171" s="13">
        <f t="shared" si="2"/>
        <v>74</v>
      </c>
      <c r="G171" s="18">
        <v>74</v>
      </c>
    </row>
    <row r="172" spans="1:8" ht="12.75">
      <c r="A172" s="12" t="s">
        <v>88</v>
      </c>
      <c r="B172" s="13" t="s">
        <v>26</v>
      </c>
      <c r="C172" s="14">
        <v>4.25</v>
      </c>
      <c r="E172" s="13" t="s">
        <v>18</v>
      </c>
      <c r="F172" s="13">
        <f t="shared" si="2"/>
        <v>4</v>
      </c>
      <c r="H172" s="19">
        <v>4</v>
      </c>
    </row>
    <row r="173" spans="1:7" ht="12.75">
      <c r="A173" s="12" t="s">
        <v>87</v>
      </c>
      <c r="B173" s="13" t="s">
        <v>26</v>
      </c>
      <c r="C173" s="14">
        <v>3.5</v>
      </c>
      <c r="E173" s="13" t="s">
        <v>18</v>
      </c>
      <c r="F173" s="13">
        <f t="shared" si="2"/>
        <v>1</v>
      </c>
      <c r="G173" s="18">
        <v>1</v>
      </c>
    </row>
    <row r="174" spans="1:8" ht="12.75">
      <c r="A174" s="12" t="s">
        <v>85</v>
      </c>
      <c r="B174" s="13" t="s">
        <v>26</v>
      </c>
      <c r="C174" s="14">
        <v>3.5</v>
      </c>
      <c r="E174" s="13" t="s">
        <v>18</v>
      </c>
      <c r="F174" s="13">
        <f t="shared" si="2"/>
        <v>1</v>
      </c>
      <c r="G174" s="18" t="s">
        <v>21</v>
      </c>
      <c r="H174" s="19">
        <v>1</v>
      </c>
    </row>
    <row r="175" spans="1:10" ht="12.75">
      <c r="A175" s="12" t="s">
        <v>112</v>
      </c>
      <c r="B175" s="13" t="s">
        <v>36</v>
      </c>
      <c r="C175" s="14">
        <v>3.5</v>
      </c>
      <c r="E175" s="13" t="s">
        <v>18</v>
      </c>
      <c r="F175" s="13">
        <f t="shared" si="2"/>
        <v>4</v>
      </c>
      <c r="H175" s="19">
        <v>1</v>
      </c>
      <c r="I175" s="20">
        <v>2</v>
      </c>
      <c r="J175" s="21">
        <v>1</v>
      </c>
    </row>
    <row r="176" spans="1:8" ht="12.75">
      <c r="A176" s="12" t="s">
        <v>147</v>
      </c>
      <c r="B176" s="13" t="s">
        <v>31</v>
      </c>
      <c r="C176" s="14">
        <v>3.5</v>
      </c>
      <c r="E176" s="13" t="s">
        <v>22</v>
      </c>
      <c r="F176" s="13">
        <f t="shared" si="2"/>
        <v>1</v>
      </c>
      <c r="H176" s="19">
        <v>1</v>
      </c>
    </row>
    <row r="177" spans="1:8" ht="12.75">
      <c r="A177" s="12" t="s">
        <v>86</v>
      </c>
      <c r="B177" s="13" t="s">
        <v>26</v>
      </c>
      <c r="C177" s="14">
        <v>3.5</v>
      </c>
      <c r="E177" s="13" t="s">
        <v>18</v>
      </c>
      <c r="F177" s="13">
        <f t="shared" si="2"/>
        <v>9</v>
      </c>
      <c r="G177" s="18">
        <v>3</v>
      </c>
      <c r="H177" s="19">
        <v>6</v>
      </c>
    </row>
    <row r="178" spans="1:9" ht="12.75">
      <c r="A178" s="12" t="s">
        <v>89</v>
      </c>
      <c r="B178" s="13" t="s">
        <v>26</v>
      </c>
      <c r="C178" s="14">
        <v>3.5</v>
      </c>
      <c r="E178" s="13" t="s">
        <v>6</v>
      </c>
      <c r="F178" s="13">
        <f t="shared" si="2"/>
        <v>2</v>
      </c>
      <c r="H178" s="19">
        <v>1</v>
      </c>
      <c r="I178" s="20">
        <v>1</v>
      </c>
    </row>
    <row r="179" spans="1:8" ht="12.75">
      <c r="A179" s="12" t="s">
        <v>360</v>
      </c>
      <c r="B179" s="13" t="s">
        <v>31</v>
      </c>
      <c r="C179" s="14">
        <v>3.5</v>
      </c>
      <c r="E179" s="13" t="s">
        <v>22</v>
      </c>
      <c r="F179" s="13">
        <f t="shared" si="2"/>
        <v>1</v>
      </c>
      <c r="H179" s="19">
        <v>1</v>
      </c>
    </row>
    <row r="180" spans="1:10" ht="12.75">
      <c r="A180" s="12" t="s">
        <v>105</v>
      </c>
      <c r="B180" s="13" t="s">
        <v>31</v>
      </c>
      <c r="C180" s="14">
        <v>3.5</v>
      </c>
      <c r="E180" s="13" t="s">
        <v>22</v>
      </c>
      <c r="F180" s="13">
        <f t="shared" si="2"/>
        <v>2</v>
      </c>
      <c r="I180" s="20">
        <v>1</v>
      </c>
      <c r="J180" s="21">
        <v>1</v>
      </c>
    </row>
    <row r="181" spans="1:8" ht="12.75">
      <c r="A181" s="12" t="s">
        <v>347</v>
      </c>
      <c r="B181" s="13" t="s">
        <v>31</v>
      </c>
      <c r="C181" s="14">
        <v>3.5</v>
      </c>
      <c r="E181" s="13" t="s">
        <v>22</v>
      </c>
      <c r="F181" s="13">
        <f t="shared" si="2"/>
        <v>1</v>
      </c>
      <c r="H181" s="19">
        <v>1</v>
      </c>
    </row>
    <row r="182" spans="1:8" ht="12.75">
      <c r="A182" s="12" t="s">
        <v>383</v>
      </c>
      <c r="B182" s="13" t="s">
        <v>31</v>
      </c>
      <c r="C182" s="14">
        <v>3.5</v>
      </c>
      <c r="E182" s="13" t="s">
        <v>22</v>
      </c>
      <c r="F182" s="13">
        <f t="shared" si="2"/>
        <v>8</v>
      </c>
      <c r="G182" s="18">
        <v>7</v>
      </c>
      <c r="H182" s="19">
        <v>1</v>
      </c>
    </row>
    <row r="183" spans="1:9" ht="12.75">
      <c r="A183" s="12" t="s">
        <v>336</v>
      </c>
      <c r="B183" s="13" t="s">
        <v>31</v>
      </c>
      <c r="C183" s="14">
        <v>3.5</v>
      </c>
      <c r="E183" s="13" t="s">
        <v>18</v>
      </c>
      <c r="F183" s="13">
        <f t="shared" si="2"/>
        <v>1</v>
      </c>
      <c r="I183" s="20">
        <v>1</v>
      </c>
    </row>
    <row r="184" spans="1:7" ht="12.75">
      <c r="A184" s="12" t="s">
        <v>121</v>
      </c>
      <c r="B184" s="13" t="s">
        <v>31</v>
      </c>
      <c r="C184" s="14">
        <v>3.5</v>
      </c>
      <c r="E184" s="13" t="s">
        <v>18</v>
      </c>
      <c r="F184" s="13">
        <f t="shared" si="2"/>
        <v>1</v>
      </c>
      <c r="G184" s="18">
        <v>1</v>
      </c>
    </row>
    <row r="185" spans="1:8" ht="12.75">
      <c r="A185" s="12" t="s">
        <v>337</v>
      </c>
      <c r="B185" s="13" t="s">
        <v>31</v>
      </c>
      <c r="C185" s="14">
        <v>3.5</v>
      </c>
      <c r="E185" s="13" t="s">
        <v>18</v>
      </c>
      <c r="F185" s="13">
        <f t="shared" si="2"/>
        <v>1</v>
      </c>
      <c r="H185" s="19">
        <v>1</v>
      </c>
    </row>
    <row r="186" spans="1:9" ht="12.75">
      <c r="A186" s="12" t="s">
        <v>132</v>
      </c>
      <c r="B186" s="13" t="s">
        <v>31</v>
      </c>
      <c r="C186" s="14">
        <v>3.5</v>
      </c>
      <c r="E186" s="13" t="s">
        <v>22</v>
      </c>
      <c r="F186" s="13">
        <f t="shared" si="2"/>
        <v>1</v>
      </c>
      <c r="I186" s="20">
        <v>1</v>
      </c>
    </row>
    <row r="187" spans="1:9" ht="12.75">
      <c r="A187" s="12" t="s">
        <v>320</v>
      </c>
      <c r="B187" s="13" t="s">
        <v>31</v>
      </c>
      <c r="C187" s="14">
        <v>4</v>
      </c>
      <c r="E187" s="13" t="s">
        <v>22</v>
      </c>
      <c r="F187" s="13">
        <f t="shared" si="2"/>
        <v>2</v>
      </c>
      <c r="H187" s="19">
        <v>1</v>
      </c>
      <c r="I187" s="20">
        <v>1</v>
      </c>
    </row>
    <row r="188" spans="1:8" ht="12.75">
      <c r="A188" s="12" t="s">
        <v>114</v>
      </c>
      <c r="B188" s="13" t="s">
        <v>31</v>
      </c>
      <c r="C188" s="14">
        <v>4</v>
      </c>
      <c r="E188" s="13" t="s">
        <v>22</v>
      </c>
      <c r="F188" s="13">
        <f t="shared" si="2"/>
        <v>1</v>
      </c>
      <c r="H188" s="19">
        <v>1</v>
      </c>
    </row>
    <row r="189" spans="1:9" ht="12.75">
      <c r="A189" s="12" t="s">
        <v>321</v>
      </c>
      <c r="B189" s="13" t="s">
        <v>31</v>
      </c>
      <c r="C189" s="14">
        <v>4.25</v>
      </c>
      <c r="E189" s="13" t="s">
        <v>22</v>
      </c>
      <c r="F189" s="13">
        <f t="shared" si="2"/>
        <v>1</v>
      </c>
      <c r="I189" s="20">
        <v>1</v>
      </c>
    </row>
    <row r="190" spans="1:8" ht="12.75">
      <c r="A190" s="12" t="s">
        <v>129</v>
      </c>
      <c r="B190" s="13" t="s">
        <v>26</v>
      </c>
      <c r="C190" s="14">
        <v>3.5</v>
      </c>
      <c r="E190" s="13" t="s">
        <v>22</v>
      </c>
      <c r="F190" s="13">
        <f t="shared" si="2"/>
        <v>1</v>
      </c>
      <c r="H190" s="19">
        <v>1</v>
      </c>
    </row>
    <row r="191" spans="1:8" ht="12.75">
      <c r="A191" s="12" t="s">
        <v>305</v>
      </c>
      <c r="B191" s="13" t="s">
        <v>31</v>
      </c>
      <c r="C191" s="14">
        <v>3.5</v>
      </c>
      <c r="E191" s="13" t="s">
        <v>22</v>
      </c>
      <c r="F191" s="13">
        <f t="shared" si="2"/>
        <v>1</v>
      </c>
      <c r="H191" s="19">
        <v>1</v>
      </c>
    </row>
    <row r="192" spans="1:8" ht="12.75">
      <c r="A192" s="12" t="s">
        <v>186</v>
      </c>
      <c r="B192" s="13" t="s">
        <v>31</v>
      </c>
      <c r="C192" s="14">
        <v>4.25</v>
      </c>
      <c r="E192" s="13" t="s">
        <v>22</v>
      </c>
      <c r="F192" s="13">
        <f t="shared" si="2"/>
        <v>10</v>
      </c>
      <c r="H192" s="19">
        <v>10</v>
      </c>
    </row>
    <row r="193" spans="1:8" ht="12.75">
      <c r="A193" s="12" t="s">
        <v>122</v>
      </c>
      <c r="B193" s="13" t="s">
        <v>36</v>
      </c>
      <c r="C193" s="14">
        <v>3.5</v>
      </c>
      <c r="E193" s="13" t="s">
        <v>18</v>
      </c>
      <c r="F193" s="13">
        <f t="shared" si="2"/>
        <v>55</v>
      </c>
      <c r="H193" s="19">
        <v>55</v>
      </c>
    </row>
    <row r="194" spans="1:8" ht="12.75">
      <c r="A194" s="12" t="s">
        <v>319</v>
      </c>
      <c r="B194" s="13" t="s">
        <v>31</v>
      </c>
      <c r="C194" s="14">
        <v>4</v>
      </c>
      <c r="E194" s="13" t="s">
        <v>22</v>
      </c>
      <c r="F194" s="13">
        <f t="shared" si="2"/>
        <v>1</v>
      </c>
      <c r="H194" s="19">
        <v>1</v>
      </c>
    </row>
    <row r="195" spans="1:9" ht="12.75">
      <c r="A195" s="12" t="s">
        <v>171</v>
      </c>
      <c r="B195" s="13" t="s">
        <v>31</v>
      </c>
      <c r="C195" s="14">
        <v>3</v>
      </c>
      <c r="E195" s="13" t="s">
        <v>22</v>
      </c>
      <c r="F195" s="13">
        <f t="shared" si="2"/>
        <v>3</v>
      </c>
      <c r="H195" s="19">
        <v>1</v>
      </c>
      <c r="I195" s="20">
        <v>2</v>
      </c>
    </row>
    <row r="196" spans="1:9" ht="12.75">
      <c r="A196" s="12" t="s">
        <v>111</v>
      </c>
      <c r="B196" s="13" t="s">
        <v>31</v>
      </c>
      <c r="C196" s="14">
        <v>3.5</v>
      </c>
      <c r="E196" s="13" t="s">
        <v>22</v>
      </c>
      <c r="F196" s="13">
        <f t="shared" si="2"/>
        <v>10</v>
      </c>
      <c r="H196" s="19">
        <v>5</v>
      </c>
      <c r="I196" s="20">
        <v>5</v>
      </c>
    </row>
    <row r="197" spans="1:12" ht="12.75">
      <c r="A197" s="12" t="s">
        <v>237</v>
      </c>
      <c r="C197" s="14">
        <v>3.5</v>
      </c>
      <c r="E197" s="13" t="s">
        <v>22</v>
      </c>
      <c r="F197" s="13">
        <f t="shared" si="2"/>
        <v>1</v>
      </c>
      <c r="H197" s="19">
        <v>1</v>
      </c>
      <c r="L197" s="16" t="s">
        <v>96</v>
      </c>
    </row>
    <row r="198" spans="1:8" ht="12.75">
      <c r="A198" s="12" t="s">
        <v>146</v>
      </c>
      <c r="B198" s="13" t="s">
        <v>31</v>
      </c>
      <c r="C198" s="14">
        <v>3.5</v>
      </c>
      <c r="E198" s="13" t="s">
        <v>22</v>
      </c>
      <c r="F198" s="13">
        <f t="shared" si="2"/>
        <v>1</v>
      </c>
      <c r="H198" s="19">
        <v>1</v>
      </c>
    </row>
    <row r="199" spans="1:10" ht="12.75">
      <c r="A199" s="12" t="s">
        <v>81</v>
      </c>
      <c r="B199" s="13" t="s">
        <v>31</v>
      </c>
      <c r="C199" s="14">
        <v>4.25</v>
      </c>
      <c r="E199" s="13" t="s">
        <v>22</v>
      </c>
      <c r="F199" s="13">
        <f t="shared" si="2"/>
        <v>1</v>
      </c>
      <c r="J199" s="21">
        <v>1</v>
      </c>
    </row>
    <row r="200" spans="1:8" ht="12.75">
      <c r="A200" s="12" t="s">
        <v>187</v>
      </c>
      <c r="B200" s="13" t="s">
        <v>31</v>
      </c>
      <c r="C200" s="14">
        <v>4.25</v>
      </c>
      <c r="E200" s="13" t="s">
        <v>22</v>
      </c>
      <c r="F200" s="13">
        <f t="shared" si="2"/>
        <v>1</v>
      </c>
      <c r="H200" s="19">
        <v>1</v>
      </c>
    </row>
    <row r="201" spans="1:9" ht="12.75">
      <c r="A201" s="12" t="s">
        <v>80</v>
      </c>
      <c r="B201" s="13" t="s">
        <v>31</v>
      </c>
      <c r="C201" s="14">
        <v>4.25</v>
      </c>
      <c r="E201" s="13" t="s">
        <v>22</v>
      </c>
      <c r="F201" s="13">
        <f t="shared" si="2"/>
        <v>1</v>
      </c>
      <c r="I201" s="20">
        <v>1</v>
      </c>
    </row>
    <row r="202" spans="1:8" ht="12.75">
      <c r="A202" s="12" t="s">
        <v>116</v>
      </c>
      <c r="B202" s="13" t="s">
        <v>31</v>
      </c>
      <c r="C202" s="14">
        <v>3.5</v>
      </c>
      <c r="E202" s="13" t="s">
        <v>22</v>
      </c>
      <c r="F202" s="13">
        <f t="shared" si="2"/>
        <v>5</v>
      </c>
      <c r="G202" s="18">
        <v>3</v>
      </c>
      <c r="H202" s="19">
        <v>2</v>
      </c>
    </row>
    <row r="203" spans="1:9" ht="12.75">
      <c r="A203" s="12" t="s">
        <v>82</v>
      </c>
      <c r="B203" s="13" t="s">
        <v>31</v>
      </c>
      <c r="C203" s="14">
        <v>4.25</v>
      </c>
      <c r="E203" s="13" t="s">
        <v>22</v>
      </c>
      <c r="F203" s="13">
        <f t="shared" si="2"/>
        <v>1</v>
      </c>
      <c r="I203" s="20">
        <v>1</v>
      </c>
    </row>
    <row r="204" spans="1:9" ht="12.75">
      <c r="A204" s="12" t="s">
        <v>389</v>
      </c>
      <c r="B204" s="13" t="s">
        <v>26</v>
      </c>
      <c r="C204" s="14">
        <v>3.5</v>
      </c>
      <c r="E204" s="13" t="s">
        <v>22</v>
      </c>
      <c r="F204" s="13">
        <f t="shared" si="2"/>
        <v>3</v>
      </c>
      <c r="H204" s="19">
        <v>1</v>
      </c>
      <c r="I204" s="20">
        <v>2</v>
      </c>
    </row>
    <row r="205" spans="1:8" ht="12.75">
      <c r="A205" s="12" t="s">
        <v>189</v>
      </c>
      <c r="B205" s="13" t="s">
        <v>31</v>
      </c>
      <c r="C205" s="14">
        <v>3.5</v>
      </c>
      <c r="E205" s="13" t="s">
        <v>22</v>
      </c>
      <c r="F205" s="13">
        <f t="shared" si="2"/>
        <v>4</v>
      </c>
      <c r="H205" s="19">
        <v>4</v>
      </c>
    </row>
    <row r="206" spans="1:8" ht="12.75">
      <c r="A206" s="12" t="s">
        <v>301</v>
      </c>
      <c r="B206" s="13" t="s">
        <v>31</v>
      </c>
      <c r="C206" s="14">
        <v>3.5</v>
      </c>
      <c r="E206" s="13" t="s">
        <v>6</v>
      </c>
      <c r="F206" s="13">
        <f t="shared" si="2"/>
        <v>1</v>
      </c>
      <c r="H206" s="19">
        <v>1</v>
      </c>
    </row>
    <row r="207" spans="1:7" ht="12.75">
      <c r="A207" s="12" t="s">
        <v>197</v>
      </c>
      <c r="B207" s="13" t="s">
        <v>31</v>
      </c>
      <c r="C207" s="14">
        <v>3.5</v>
      </c>
      <c r="E207" s="13" t="s">
        <v>22</v>
      </c>
      <c r="F207" s="13">
        <f t="shared" si="2"/>
        <v>100</v>
      </c>
      <c r="G207" s="18">
        <v>100</v>
      </c>
    </row>
    <row r="208" spans="1:8" ht="12.75">
      <c r="A208" s="12" t="s">
        <v>166</v>
      </c>
      <c r="B208" s="13" t="s">
        <v>31</v>
      </c>
      <c r="C208" s="14">
        <v>3.5</v>
      </c>
      <c r="E208" s="13" t="s">
        <v>22</v>
      </c>
      <c r="F208" s="13">
        <f t="shared" si="2"/>
        <v>2</v>
      </c>
      <c r="H208" s="19">
        <v>2</v>
      </c>
    </row>
    <row r="209" spans="1:7" ht="12.75">
      <c r="A209" s="12" t="s">
        <v>302</v>
      </c>
      <c r="B209" s="13" t="s">
        <v>31</v>
      </c>
      <c r="C209" s="14">
        <v>3.5</v>
      </c>
      <c r="E209" s="13" t="s">
        <v>22</v>
      </c>
      <c r="F209" s="13">
        <f t="shared" si="2"/>
        <v>1</v>
      </c>
      <c r="G209" s="18">
        <v>1</v>
      </c>
    </row>
    <row r="210" spans="1:8" ht="12.75">
      <c r="A210" s="12" t="s">
        <v>333</v>
      </c>
      <c r="B210" s="13" t="s">
        <v>31</v>
      </c>
      <c r="C210" s="14">
        <v>4.25</v>
      </c>
      <c r="E210" s="13" t="s">
        <v>22</v>
      </c>
      <c r="F210" s="13">
        <f t="shared" si="2"/>
        <v>1</v>
      </c>
      <c r="H210" s="19">
        <v>1</v>
      </c>
    </row>
    <row r="211" spans="1:9" ht="12.75">
      <c r="A211" s="17" t="s">
        <v>165</v>
      </c>
      <c r="B211" s="13" t="s">
        <v>31</v>
      </c>
      <c r="C211" s="14">
        <v>3.5</v>
      </c>
      <c r="E211" s="13" t="s">
        <v>22</v>
      </c>
      <c r="F211" s="13">
        <f t="shared" si="2"/>
        <v>3</v>
      </c>
      <c r="I211" s="20">
        <v>3</v>
      </c>
    </row>
    <row r="212" spans="1:8" ht="12.75">
      <c r="A212" s="17" t="s">
        <v>361</v>
      </c>
      <c r="B212" s="13" t="s">
        <v>31</v>
      </c>
      <c r="C212" s="14">
        <v>3.5</v>
      </c>
      <c r="E212" s="13" t="s">
        <v>18</v>
      </c>
      <c r="F212" s="13">
        <f t="shared" si="2"/>
        <v>2</v>
      </c>
      <c r="H212" s="19">
        <v>2</v>
      </c>
    </row>
    <row r="213" spans="1:8" ht="12.75">
      <c r="A213" s="17" t="s">
        <v>140</v>
      </c>
      <c r="B213" s="13" t="s">
        <v>31</v>
      </c>
      <c r="C213" s="14">
        <v>3.5</v>
      </c>
      <c r="E213" s="13" t="s">
        <v>22</v>
      </c>
      <c r="F213" s="13">
        <f t="shared" si="2"/>
        <v>1</v>
      </c>
      <c r="H213" s="19">
        <v>1</v>
      </c>
    </row>
    <row r="214" spans="1:10" ht="12.75">
      <c r="A214" s="17" t="s">
        <v>139</v>
      </c>
      <c r="B214" s="13" t="s">
        <v>31</v>
      </c>
      <c r="C214" s="14">
        <v>3.5</v>
      </c>
      <c r="E214" s="13" t="s">
        <v>18</v>
      </c>
      <c r="F214" s="13">
        <f t="shared" si="2"/>
        <v>6</v>
      </c>
      <c r="I214" s="20">
        <v>5</v>
      </c>
      <c r="J214" s="21">
        <v>1</v>
      </c>
    </row>
    <row r="215" spans="1:8" ht="12.75">
      <c r="A215" s="17" t="s">
        <v>164</v>
      </c>
      <c r="B215" s="13" t="s">
        <v>31</v>
      </c>
      <c r="C215" s="14">
        <v>3.5</v>
      </c>
      <c r="E215" s="13" t="s">
        <v>6</v>
      </c>
      <c r="F215" s="13">
        <f t="shared" si="2"/>
        <v>5</v>
      </c>
      <c r="H215" s="19">
        <v>5</v>
      </c>
    </row>
    <row r="216" spans="1:8" ht="12.75">
      <c r="A216" s="12" t="s">
        <v>335</v>
      </c>
      <c r="B216" s="13" t="s">
        <v>26</v>
      </c>
      <c r="C216" s="14">
        <v>3.5</v>
      </c>
      <c r="E216" s="13" t="s">
        <v>18</v>
      </c>
      <c r="F216" s="13">
        <f t="shared" si="2"/>
        <v>4</v>
      </c>
      <c r="H216" s="19">
        <v>4</v>
      </c>
    </row>
    <row r="217" spans="1:8" ht="12.75">
      <c r="A217" s="12" t="s">
        <v>133</v>
      </c>
      <c r="B217" s="13" t="s">
        <v>26</v>
      </c>
      <c r="C217" s="14">
        <v>3.5</v>
      </c>
      <c r="E217" s="13" t="s">
        <v>18</v>
      </c>
      <c r="F217" s="13">
        <f t="shared" si="2"/>
        <v>3</v>
      </c>
      <c r="H217" s="19">
        <v>3</v>
      </c>
    </row>
    <row r="218" spans="1:8" ht="12.75">
      <c r="A218" s="12" t="s">
        <v>385</v>
      </c>
      <c r="B218" s="13" t="s">
        <v>31</v>
      </c>
      <c r="C218" s="14">
        <v>3.5</v>
      </c>
      <c r="E218" s="13" t="s">
        <v>22</v>
      </c>
      <c r="F218" s="13">
        <f t="shared" si="2"/>
        <v>1</v>
      </c>
      <c r="H218" s="19">
        <v>1</v>
      </c>
    </row>
    <row r="219" spans="1:7" ht="12.75">
      <c r="A219" s="12" t="s">
        <v>386</v>
      </c>
      <c r="B219" s="13" t="s">
        <v>26</v>
      </c>
      <c r="C219" s="14">
        <v>3.5</v>
      </c>
      <c r="F219" s="13">
        <f t="shared" si="2"/>
        <v>1</v>
      </c>
      <c r="G219" s="18">
        <v>1</v>
      </c>
    </row>
    <row r="220" spans="1:8" ht="12.75">
      <c r="A220" s="12" t="s">
        <v>387</v>
      </c>
      <c r="B220" s="13" t="s">
        <v>26</v>
      </c>
      <c r="C220" s="14">
        <v>3.5</v>
      </c>
      <c r="F220" s="13">
        <f t="shared" si="2"/>
        <v>1</v>
      </c>
      <c r="H220" s="19">
        <v>1</v>
      </c>
    </row>
    <row r="221" spans="1:9" ht="12.75">
      <c r="A221" s="12" t="s">
        <v>353</v>
      </c>
      <c r="B221" s="13" t="s">
        <v>26</v>
      </c>
      <c r="C221" s="14">
        <v>4</v>
      </c>
      <c r="E221" s="13" t="s">
        <v>18</v>
      </c>
      <c r="F221" s="13">
        <f t="shared" si="2"/>
        <v>10</v>
      </c>
      <c r="H221" s="19">
        <v>3</v>
      </c>
      <c r="I221" s="20">
        <v>7</v>
      </c>
    </row>
    <row r="222" spans="1:7" ht="12.75">
      <c r="A222" t="s">
        <v>24</v>
      </c>
      <c r="B222" s="13" t="s">
        <v>31</v>
      </c>
      <c r="C222" s="14">
        <v>4</v>
      </c>
      <c r="E222" s="13" t="s">
        <v>22</v>
      </c>
      <c r="F222" s="13">
        <f t="shared" si="2"/>
        <v>1</v>
      </c>
      <c r="G222" s="18">
        <v>1</v>
      </c>
    </row>
    <row r="223" spans="1:7" ht="12.75">
      <c r="A223" s="17" t="s">
        <v>168</v>
      </c>
      <c r="B223" s="13" t="s">
        <v>31</v>
      </c>
      <c r="C223" s="14">
        <v>4</v>
      </c>
      <c r="E223" s="13" t="s">
        <v>22</v>
      </c>
      <c r="F223" s="13">
        <f t="shared" si="2"/>
        <v>1</v>
      </c>
      <c r="G223" s="18">
        <v>1</v>
      </c>
    </row>
    <row r="224" spans="1:8" ht="12.75">
      <c r="A224" s="17" t="s">
        <v>167</v>
      </c>
      <c r="B224" s="13" t="s">
        <v>31</v>
      </c>
      <c r="C224" s="14">
        <v>3.5</v>
      </c>
      <c r="E224" s="13" t="s">
        <v>22</v>
      </c>
      <c r="F224" s="13">
        <f t="shared" si="2"/>
        <v>6</v>
      </c>
      <c r="H224" s="19">
        <v>6</v>
      </c>
    </row>
    <row r="225" spans="1:7" ht="12.75">
      <c r="A225" s="12" t="s">
        <v>429</v>
      </c>
      <c r="B225" s="13" t="s">
        <v>31</v>
      </c>
      <c r="C225" s="14">
        <v>3.5</v>
      </c>
      <c r="E225" s="13" t="s">
        <v>6</v>
      </c>
      <c r="F225" s="13">
        <f t="shared" si="2"/>
        <v>1</v>
      </c>
      <c r="G225" s="18">
        <v>1</v>
      </c>
    </row>
    <row r="226" spans="1:8" ht="12.75">
      <c r="A226" s="17" t="s">
        <v>231</v>
      </c>
      <c r="B226" s="13" t="s">
        <v>26</v>
      </c>
      <c r="C226" s="14">
        <v>4</v>
      </c>
      <c r="E226" s="13" t="s">
        <v>6</v>
      </c>
      <c r="F226" s="13">
        <f t="shared" si="2"/>
        <v>4</v>
      </c>
      <c r="G226" s="18">
        <v>3</v>
      </c>
      <c r="H226" s="19">
        <v>1</v>
      </c>
    </row>
    <row r="227" spans="1:7" ht="12.75">
      <c r="A227" s="17" t="s">
        <v>250</v>
      </c>
      <c r="B227" s="13" t="s">
        <v>31</v>
      </c>
      <c r="C227" s="14">
        <v>4</v>
      </c>
      <c r="E227" s="13" t="s">
        <v>18</v>
      </c>
      <c r="F227" s="13">
        <f t="shared" si="2"/>
        <v>1</v>
      </c>
      <c r="G227" s="18">
        <v>1</v>
      </c>
    </row>
    <row r="228" spans="1:8" ht="12.75">
      <c r="A228" s="17" t="s">
        <v>251</v>
      </c>
      <c r="B228" s="13" t="s">
        <v>31</v>
      </c>
      <c r="C228" s="14">
        <v>4</v>
      </c>
      <c r="E228" s="13" t="s">
        <v>18</v>
      </c>
      <c r="F228" s="13">
        <f t="shared" si="2"/>
        <v>2</v>
      </c>
      <c r="G228" s="18">
        <v>1</v>
      </c>
      <c r="H228" s="19">
        <v>1</v>
      </c>
    </row>
    <row r="229" spans="1:7" ht="12.75">
      <c r="A229" s="17" t="s">
        <v>258</v>
      </c>
      <c r="B229" s="13" t="s">
        <v>31</v>
      </c>
      <c r="C229" s="14">
        <v>4</v>
      </c>
      <c r="E229" s="13" t="s">
        <v>22</v>
      </c>
      <c r="F229" s="13">
        <f t="shared" si="2"/>
        <v>3</v>
      </c>
      <c r="G229" s="18">
        <v>3</v>
      </c>
    </row>
    <row r="230" spans="1:8" ht="12.75">
      <c r="A230" s="17" t="s">
        <v>180</v>
      </c>
      <c r="B230" s="13" t="s">
        <v>36</v>
      </c>
      <c r="C230" s="14">
        <v>4.25</v>
      </c>
      <c r="E230" s="13" t="s">
        <v>18</v>
      </c>
      <c r="F230" s="13">
        <f t="shared" si="2"/>
        <v>1</v>
      </c>
      <c r="H230" s="19">
        <v>1</v>
      </c>
    </row>
    <row r="231" spans="1:7" ht="12.75">
      <c r="A231" s="17" t="s">
        <v>288</v>
      </c>
      <c r="B231" s="13" t="s">
        <v>31</v>
      </c>
      <c r="C231" s="14">
        <v>4</v>
      </c>
      <c r="E231" s="13" t="s">
        <v>22</v>
      </c>
      <c r="F231" s="13">
        <f t="shared" si="2"/>
        <v>1</v>
      </c>
      <c r="G231" s="18">
        <v>1</v>
      </c>
    </row>
    <row r="232" spans="1:7" ht="12.75">
      <c r="A232" s="17" t="s">
        <v>287</v>
      </c>
      <c r="F232" s="13">
        <f aca="true" t="shared" si="3" ref="F232:F301">SUM(G232:K232)</f>
        <v>1</v>
      </c>
      <c r="G232" s="18">
        <v>1</v>
      </c>
    </row>
    <row r="233" spans="1:7" ht="12.75">
      <c r="A233" s="12" t="s">
        <v>412</v>
      </c>
      <c r="B233" s="13" t="s">
        <v>36</v>
      </c>
      <c r="C233" s="14">
        <v>4</v>
      </c>
      <c r="E233" s="13" t="s">
        <v>18</v>
      </c>
      <c r="F233" s="13">
        <f t="shared" si="3"/>
        <v>1</v>
      </c>
      <c r="G233" s="18">
        <v>1</v>
      </c>
    </row>
    <row r="234" spans="1:8" ht="12.75">
      <c r="A234" s="17" t="s">
        <v>293</v>
      </c>
      <c r="B234" s="13" t="s">
        <v>26</v>
      </c>
      <c r="C234" s="14">
        <v>3</v>
      </c>
      <c r="F234" s="13">
        <f t="shared" si="3"/>
        <v>4</v>
      </c>
      <c r="G234" s="18">
        <v>2</v>
      </c>
      <c r="H234" s="19">
        <v>2</v>
      </c>
    </row>
    <row r="235" spans="1:7" ht="12.75">
      <c r="A235" s="17" t="s">
        <v>294</v>
      </c>
      <c r="B235" s="13" t="s">
        <v>26</v>
      </c>
      <c r="C235" s="14">
        <v>3</v>
      </c>
      <c r="F235" s="13">
        <f t="shared" si="3"/>
        <v>4</v>
      </c>
      <c r="G235" s="18">
        <v>4</v>
      </c>
    </row>
    <row r="236" spans="1:8" ht="12.75">
      <c r="A236" s="17" t="s">
        <v>253</v>
      </c>
      <c r="B236" s="13" t="s">
        <v>31</v>
      </c>
      <c r="C236" s="14">
        <v>3</v>
      </c>
      <c r="E236" s="13" t="s">
        <v>22</v>
      </c>
      <c r="F236" s="13">
        <f t="shared" si="3"/>
        <v>5</v>
      </c>
      <c r="G236" s="18">
        <v>1</v>
      </c>
      <c r="H236" s="19">
        <v>4</v>
      </c>
    </row>
    <row r="237" spans="1:7" ht="12.75">
      <c r="A237" s="12" t="s">
        <v>417</v>
      </c>
      <c r="B237" s="13" t="s">
        <v>26</v>
      </c>
      <c r="C237" s="14">
        <v>4</v>
      </c>
      <c r="E237" s="13" t="s">
        <v>18</v>
      </c>
      <c r="F237" s="13">
        <f t="shared" si="3"/>
        <v>1</v>
      </c>
      <c r="G237" s="18">
        <v>1</v>
      </c>
    </row>
    <row r="238" spans="1:8" ht="12.75">
      <c r="A238" s="17" t="s">
        <v>274</v>
      </c>
      <c r="B238" s="13" t="s">
        <v>31</v>
      </c>
      <c r="C238" s="14">
        <v>3</v>
      </c>
      <c r="F238" s="13">
        <f t="shared" si="3"/>
        <v>5</v>
      </c>
      <c r="G238" s="18">
        <v>4</v>
      </c>
      <c r="H238" s="19">
        <v>1</v>
      </c>
    </row>
    <row r="239" spans="1:7" ht="12.75">
      <c r="A239" s="12" t="s">
        <v>423</v>
      </c>
      <c r="B239" s="13" t="s">
        <v>36</v>
      </c>
      <c r="C239" s="14">
        <v>4</v>
      </c>
      <c r="E239" s="13" t="s">
        <v>18</v>
      </c>
      <c r="F239" s="13">
        <f t="shared" si="3"/>
        <v>1</v>
      </c>
      <c r="G239" s="18">
        <v>1</v>
      </c>
    </row>
    <row r="240" spans="1:8" ht="12.75">
      <c r="A240" s="12" t="s">
        <v>216</v>
      </c>
      <c r="B240" s="13" t="s">
        <v>31</v>
      </c>
      <c r="C240" s="14">
        <v>3.5</v>
      </c>
      <c r="E240" s="13" t="s">
        <v>22</v>
      </c>
      <c r="F240" s="13">
        <f t="shared" si="3"/>
        <v>10</v>
      </c>
      <c r="G240" s="18">
        <v>5</v>
      </c>
      <c r="H240" s="19">
        <v>5</v>
      </c>
    </row>
    <row r="241" spans="1:7" ht="12.75">
      <c r="A241" s="17" t="s">
        <v>226</v>
      </c>
      <c r="B241" s="13" t="s">
        <v>31</v>
      </c>
      <c r="C241" s="14">
        <v>4</v>
      </c>
      <c r="E241" s="13" t="s">
        <v>22</v>
      </c>
      <c r="F241" s="13">
        <f t="shared" si="3"/>
        <v>7</v>
      </c>
      <c r="G241" s="18">
        <v>7</v>
      </c>
    </row>
    <row r="242" spans="1:8" ht="12.75">
      <c r="A242" s="12" t="s">
        <v>113</v>
      </c>
      <c r="B242" s="13" t="s">
        <v>31</v>
      </c>
      <c r="C242" s="14">
        <v>3.5</v>
      </c>
      <c r="E242" s="13" t="s">
        <v>22</v>
      </c>
      <c r="F242" s="13">
        <f t="shared" si="3"/>
        <v>1</v>
      </c>
      <c r="H242" s="19">
        <v>1</v>
      </c>
    </row>
    <row r="243" spans="1:7" ht="12.75">
      <c r="A243" s="12" t="s">
        <v>125</v>
      </c>
      <c r="B243" s="13" t="s">
        <v>31</v>
      </c>
      <c r="C243" s="14">
        <v>4.25</v>
      </c>
      <c r="E243" s="13" t="s">
        <v>22</v>
      </c>
      <c r="F243" s="13">
        <f t="shared" si="3"/>
        <v>1</v>
      </c>
      <c r="G243" s="18">
        <v>1</v>
      </c>
    </row>
    <row r="244" spans="1:8" ht="12.75">
      <c r="A244" s="12" t="s">
        <v>127</v>
      </c>
      <c r="B244" s="13" t="s">
        <v>31</v>
      </c>
      <c r="C244" s="14">
        <v>3.5</v>
      </c>
      <c r="E244" s="13" t="s">
        <v>22</v>
      </c>
      <c r="F244" s="13">
        <f t="shared" si="3"/>
        <v>1</v>
      </c>
      <c r="H244" s="19">
        <v>1</v>
      </c>
    </row>
    <row r="245" spans="1:9" ht="12.75">
      <c r="A245" s="12" t="s">
        <v>128</v>
      </c>
      <c r="B245" s="13" t="s">
        <v>26</v>
      </c>
      <c r="C245" s="14">
        <v>3.5</v>
      </c>
      <c r="E245" s="13" t="s">
        <v>6</v>
      </c>
      <c r="F245" s="13">
        <f t="shared" si="3"/>
        <v>1</v>
      </c>
      <c r="I245" s="20">
        <v>1</v>
      </c>
    </row>
    <row r="246" spans="1:7" ht="12.75">
      <c r="A246" s="12" t="s">
        <v>108</v>
      </c>
      <c r="B246" s="13" t="s">
        <v>31</v>
      </c>
      <c r="C246" s="14">
        <v>3.5</v>
      </c>
      <c r="E246" s="13" t="s">
        <v>18</v>
      </c>
      <c r="F246" s="13">
        <f t="shared" si="3"/>
        <v>1</v>
      </c>
      <c r="G246" s="18">
        <v>1</v>
      </c>
    </row>
    <row r="247" spans="1:8" ht="12.75">
      <c r="A247" s="12" t="s">
        <v>109</v>
      </c>
      <c r="B247" s="13" t="s">
        <v>31</v>
      </c>
      <c r="C247" s="14">
        <v>3.5</v>
      </c>
      <c r="E247" s="13" t="s">
        <v>18</v>
      </c>
      <c r="F247" s="13">
        <f t="shared" si="3"/>
        <v>1</v>
      </c>
      <c r="H247" s="19">
        <v>1</v>
      </c>
    </row>
    <row r="248" spans="1:8" ht="12.75">
      <c r="A248" s="12" t="s">
        <v>345</v>
      </c>
      <c r="B248" s="13" t="s">
        <v>31</v>
      </c>
      <c r="C248" s="14">
        <v>3.5</v>
      </c>
      <c r="E248" s="13" t="s">
        <v>18</v>
      </c>
      <c r="F248" s="13">
        <f t="shared" si="3"/>
        <v>18</v>
      </c>
      <c r="H248" s="19">
        <v>18</v>
      </c>
    </row>
    <row r="249" spans="1:8" ht="12.75">
      <c r="A249" s="12" t="s">
        <v>120</v>
      </c>
      <c r="B249" s="13" t="s">
        <v>26</v>
      </c>
      <c r="C249" s="14">
        <v>3.5</v>
      </c>
      <c r="E249" s="13" t="s">
        <v>18</v>
      </c>
      <c r="F249" s="13">
        <f t="shared" si="3"/>
        <v>1</v>
      </c>
      <c r="H249" s="19">
        <v>1</v>
      </c>
    </row>
    <row r="250" spans="1:8" ht="12.75">
      <c r="A250" s="12" t="s">
        <v>314</v>
      </c>
      <c r="B250" s="13" t="s">
        <v>26</v>
      </c>
      <c r="C250" s="14">
        <v>3.5</v>
      </c>
      <c r="E250" s="13" t="s">
        <v>18</v>
      </c>
      <c r="F250" s="13">
        <f t="shared" si="3"/>
        <v>1</v>
      </c>
      <c r="H250" s="19">
        <v>1</v>
      </c>
    </row>
    <row r="251" spans="1:9" ht="12.75">
      <c r="A251" s="12" t="s">
        <v>101</v>
      </c>
      <c r="B251" s="13" t="s">
        <v>31</v>
      </c>
      <c r="C251" s="14">
        <v>3.5</v>
      </c>
      <c r="E251" s="13" t="s">
        <v>22</v>
      </c>
      <c r="F251" s="13">
        <f t="shared" si="3"/>
        <v>1</v>
      </c>
      <c r="I251" s="20">
        <v>1</v>
      </c>
    </row>
    <row r="252" spans="1:8" ht="12.75">
      <c r="A252" s="12" t="s">
        <v>93</v>
      </c>
      <c r="B252" s="13" t="s">
        <v>26</v>
      </c>
      <c r="C252" s="14">
        <v>3.5</v>
      </c>
      <c r="F252" s="13">
        <f t="shared" si="3"/>
        <v>1</v>
      </c>
      <c r="H252" s="19">
        <v>1</v>
      </c>
    </row>
    <row r="253" spans="1:8" ht="12.75">
      <c r="A253" s="12" t="s">
        <v>100</v>
      </c>
      <c r="B253" s="13" t="s">
        <v>31</v>
      </c>
      <c r="C253" s="14">
        <v>3.5</v>
      </c>
      <c r="E253" s="13" t="s">
        <v>22</v>
      </c>
      <c r="F253" s="13">
        <f t="shared" si="3"/>
        <v>9</v>
      </c>
      <c r="G253" s="18">
        <v>7</v>
      </c>
      <c r="H253" s="19">
        <v>2</v>
      </c>
    </row>
    <row r="254" spans="1:7" ht="12.75">
      <c r="A254" s="12" t="s">
        <v>102</v>
      </c>
      <c r="B254" s="13" t="s">
        <v>31</v>
      </c>
      <c r="C254" s="14">
        <v>3.5</v>
      </c>
      <c r="E254" s="13" t="s">
        <v>22</v>
      </c>
      <c r="F254" s="13">
        <f t="shared" si="3"/>
        <v>5</v>
      </c>
      <c r="G254" s="18">
        <v>5</v>
      </c>
    </row>
    <row r="255" spans="1:7" ht="12.75">
      <c r="A255" s="17" t="s">
        <v>278</v>
      </c>
      <c r="B255" s="13" t="s">
        <v>31</v>
      </c>
      <c r="C255" s="14">
        <v>3</v>
      </c>
      <c r="E255" s="13" t="s">
        <v>18</v>
      </c>
      <c r="F255" s="13">
        <f t="shared" si="3"/>
        <v>21</v>
      </c>
      <c r="G255" s="18">
        <v>21</v>
      </c>
    </row>
    <row r="256" spans="1:8" ht="12.75">
      <c r="A256" s="12" t="s">
        <v>98</v>
      </c>
      <c r="B256" s="13" t="s">
        <v>31</v>
      </c>
      <c r="C256" s="14">
        <v>3.5</v>
      </c>
      <c r="E256" s="13" t="s">
        <v>22</v>
      </c>
      <c r="F256" s="13">
        <f t="shared" si="3"/>
        <v>7</v>
      </c>
      <c r="H256" s="19">
        <v>7</v>
      </c>
    </row>
    <row r="257" spans="1:8" ht="12.75">
      <c r="A257" s="12" t="s">
        <v>97</v>
      </c>
      <c r="B257" s="13" t="s">
        <v>26</v>
      </c>
      <c r="C257" s="14">
        <v>3.5</v>
      </c>
      <c r="F257" s="13">
        <f t="shared" si="3"/>
        <v>9</v>
      </c>
      <c r="H257" s="19">
        <v>9</v>
      </c>
    </row>
    <row r="258" spans="1:7" ht="12.75">
      <c r="A258" s="12" t="s">
        <v>99</v>
      </c>
      <c r="B258" s="13" t="s">
        <v>31</v>
      </c>
      <c r="C258" s="14">
        <v>3.5</v>
      </c>
      <c r="E258" s="13" t="s">
        <v>57</v>
      </c>
      <c r="F258" s="13">
        <f t="shared" si="3"/>
        <v>1</v>
      </c>
      <c r="G258" s="18">
        <v>1</v>
      </c>
    </row>
    <row r="259" spans="1:9" ht="12.75">
      <c r="A259" s="12" t="s">
        <v>117</v>
      </c>
      <c r="B259" s="13" t="s">
        <v>31</v>
      </c>
      <c r="C259" s="14">
        <v>3.5</v>
      </c>
      <c r="E259" s="13" t="s">
        <v>22</v>
      </c>
      <c r="F259" s="13">
        <f t="shared" si="3"/>
        <v>1</v>
      </c>
      <c r="I259" s="20">
        <v>1</v>
      </c>
    </row>
    <row r="260" spans="1:9" ht="12.75">
      <c r="A260" s="12" t="s">
        <v>84</v>
      </c>
      <c r="B260" s="13" t="s">
        <v>26</v>
      </c>
      <c r="C260" s="14">
        <v>3.5</v>
      </c>
      <c r="E260" s="13" t="s">
        <v>18</v>
      </c>
      <c r="F260" s="13">
        <f t="shared" si="3"/>
        <v>6</v>
      </c>
      <c r="H260" s="19">
        <v>5</v>
      </c>
      <c r="I260" s="20">
        <v>1</v>
      </c>
    </row>
    <row r="261" spans="1:7" ht="12.75">
      <c r="A261" s="12" t="s">
        <v>327</v>
      </c>
      <c r="B261" s="13" t="s">
        <v>31</v>
      </c>
      <c r="C261" s="14">
        <v>3</v>
      </c>
      <c r="E261" s="13" t="s">
        <v>22</v>
      </c>
      <c r="F261" s="13">
        <f t="shared" si="3"/>
        <v>33</v>
      </c>
      <c r="G261" s="18">
        <v>33</v>
      </c>
    </row>
    <row r="262" spans="1:8" ht="12.75">
      <c r="A262" s="12" t="s">
        <v>131</v>
      </c>
      <c r="B262" s="13" t="s">
        <v>31</v>
      </c>
      <c r="C262" s="14">
        <v>3.5</v>
      </c>
      <c r="E262" s="13" t="s">
        <v>22</v>
      </c>
      <c r="F262" s="13">
        <f t="shared" si="3"/>
        <v>1</v>
      </c>
      <c r="H262" s="19">
        <v>1</v>
      </c>
    </row>
    <row r="263" spans="1:8" ht="12.75">
      <c r="A263" s="12" t="s">
        <v>215</v>
      </c>
      <c r="B263" s="13" t="s">
        <v>31</v>
      </c>
      <c r="C263" s="14">
        <v>3.5</v>
      </c>
      <c r="E263" s="13" t="s">
        <v>22</v>
      </c>
      <c r="F263" s="13">
        <f t="shared" si="3"/>
        <v>1</v>
      </c>
      <c r="H263" s="19">
        <v>1</v>
      </c>
    </row>
    <row r="264" spans="1:11" ht="12.75">
      <c r="A264" s="12" t="s">
        <v>95</v>
      </c>
      <c r="B264" s="13" t="s">
        <v>26</v>
      </c>
      <c r="C264" s="14">
        <v>3.5</v>
      </c>
      <c r="F264" s="13">
        <f t="shared" si="3"/>
        <v>13</v>
      </c>
      <c r="G264" s="18">
        <v>6</v>
      </c>
      <c r="H264" s="19">
        <v>7</v>
      </c>
      <c r="K264" s="25"/>
    </row>
    <row r="265" spans="1:8" ht="12.75">
      <c r="A265" s="12" t="s">
        <v>190</v>
      </c>
      <c r="B265" s="13" t="s">
        <v>31</v>
      </c>
      <c r="C265" s="14">
        <v>3.5</v>
      </c>
      <c r="E265" s="13" t="s">
        <v>18</v>
      </c>
      <c r="F265" s="13">
        <f t="shared" si="3"/>
        <v>19</v>
      </c>
      <c r="H265" s="19">
        <v>19</v>
      </c>
    </row>
    <row r="266" spans="1:8" ht="12.75">
      <c r="A266" s="12" t="s">
        <v>83</v>
      </c>
      <c r="B266" s="13" t="s">
        <v>26</v>
      </c>
      <c r="C266" s="14">
        <v>3.5</v>
      </c>
      <c r="E266" s="13" t="s">
        <v>18</v>
      </c>
      <c r="F266" s="13">
        <f t="shared" si="3"/>
        <v>1</v>
      </c>
      <c r="H266" s="19">
        <v>1</v>
      </c>
    </row>
    <row r="267" spans="1:9" ht="12.75">
      <c r="A267" s="12" t="s">
        <v>118</v>
      </c>
      <c r="B267" s="13" t="s">
        <v>31</v>
      </c>
      <c r="C267" s="14">
        <v>4.25</v>
      </c>
      <c r="E267" s="13" t="s">
        <v>22</v>
      </c>
      <c r="F267" s="13">
        <f t="shared" si="3"/>
        <v>1</v>
      </c>
      <c r="I267" s="20">
        <v>1</v>
      </c>
    </row>
    <row r="268" spans="1:8" ht="12.75">
      <c r="A268" s="12" t="s">
        <v>181</v>
      </c>
      <c r="B268" s="13" t="s">
        <v>31</v>
      </c>
      <c r="C268" s="14">
        <v>3.5</v>
      </c>
      <c r="E268" s="13" t="s">
        <v>18</v>
      </c>
      <c r="F268" s="13">
        <f t="shared" si="3"/>
        <v>1</v>
      </c>
      <c r="H268" s="19">
        <v>1</v>
      </c>
    </row>
    <row r="269" spans="1:9" ht="12.75">
      <c r="A269" s="12" t="s">
        <v>119</v>
      </c>
      <c r="B269" s="13" t="s">
        <v>31</v>
      </c>
      <c r="C269" s="14">
        <v>4.25</v>
      </c>
      <c r="E269" s="13" t="s">
        <v>22</v>
      </c>
      <c r="F269" s="13">
        <f t="shared" si="3"/>
        <v>1</v>
      </c>
      <c r="I269" s="20">
        <v>1</v>
      </c>
    </row>
    <row r="270" spans="1:11" ht="12.75">
      <c r="A270" s="12" t="s">
        <v>198</v>
      </c>
      <c r="B270" s="13" t="s">
        <v>31</v>
      </c>
      <c r="C270" s="14">
        <v>4.25</v>
      </c>
      <c r="E270" s="13" t="s">
        <v>18</v>
      </c>
      <c r="F270" s="13">
        <f t="shared" si="3"/>
        <v>3</v>
      </c>
      <c r="H270" s="19">
        <v>1</v>
      </c>
      <c r="I270" s="20">
        <v>1</v>
      </c>
      <c r="K270" s="22">
        <v>1</v>
      </c>
    </row>
    <row r="271" spans="1:9" ht="12.75">
      <c r="A271" s="12" t="s">
        <v>79</v>
      </c>
      <c r="B271" s="13" t="s">
        <v>31</v>
      </c>
      <c r="C271" s="14">
        <v>4.25</v>
      </c>
      <c r="E271" s="13" t="s">
        <v>18</v>
      </c>
      <c r="F271" s="13">
        <f t="shared" si="3"/>
        <v>3</v>
      </c>
      <c r="H271" s="19">
        <v>2</v>
      </c>
      <c r="I271" s="20">
        <v>1</v>
      </c>
    </row>
    <row r="272" spans="1:9" ht="12.75">
      <c r="A272" s="12" t="s">
        <v>123</v>
      </c>
      <c r="B272" s="13" t="s">
        <v>26</v>
      </c>
      <c r="C272" s="14">
        <v>3.5</v>
      </c>
      <c r="E272" s="13" t="s">
        <v>6</v>
      </c>
      <c r="F272" s="13">
        <f t="shared" si="3"/>
        <v>191</v>
      </c>
      <c r="H272" s="19">
        <v>190</v>
      </c>
      <c r="I272" s="20">
        <v>1</v>
      </c>
    </row>
    <row r="273" spans="1:9" ht="12.75">
      <c r="A273" s="12" t="s">
        <v>138</v>
      </c>
      <c r="B273" s="13" t="s">
        <v>26</v>
      </c>
      <c r="C273" s="14">
        <v>3.5</v>
      </c>
      <c r="E273" s="13" t="s">
        <v>22</v>
      </c>
      <c r="F273" s="13">
        <f t="shared" si="3"/>
        <v>1</v>
      </c>
      <c r="I273" s="20">
        <v>1</v>
      </c>
    </row>
    <row r="274" spans="1:9" ht="12.75">
      <c r="A274" s="12" t="s">
        <v>137</v>
      </c>
      <c r="B274" s="13" t="s">
        <v>26</v>
      </c>
      <c r="C274" s="14">
        <v>3.5</v>
      </c>
      <c r="E274" s="13" t="s">
        <v>18</v>
      </c>
      <c r="F274" s="13">
        <f t="shared" si="3"/>
        <v>3</v>
      </c>
      <c r="H274" s="19">
        <v>1</v>
      </c>
      <c r="I274" s="20">
        <v>2</v>
      </c>
    </row>
    <row r="275" spans="1:8" ht="12.75">
      <c r="A275" s="12" t="s">
        <v>199</v>
      </c>
      <c r="B275" s="13" t="s">
        <v>26</v>
      </c>
      <c r="C275" s="14">
        <v>3.5</v>
      </c>
      <c r="E275" s="13" t="s">
        <v>18</v>
      </c>
      <c r="F275" s="13">
        <f t="shared" si="3"/>
        <v>3</v>
      </c>
      <c r="H275" s="19">
        <v>3</v>
      </c>
    </row>
    <row r="276" spans="1:8" ht="12.75">
      <c r="A276" s="12" t="s">
        <v>163</v>
      </c>
      <c r="B276" s="13" t="s">
        <v>31</v>
      </c>
      <c r="C276" s="14">
        <v>3.5</v>
      </c>
      <c r="F276" s="13">
        <f t="shared" si="3"/>
        <v>1</v>
      </c>
      <c r="H276" s="19">
        <v>1</v>
      </c>
    </row>
    <row r="277" spans="1:9" ht="12.75">
      <c r="A277" s="12" t="s">
        <v>359</v>
      </c>
      <c r="B277" s="13" t="s">
        <v>36</v>
      </c>
      <c r="C277" s="14">
        <v>3.5</v>
      </c>
      <c r="E277" s="13" t="s">
        <v>22</v>
      </c>
      <c r="F277" s="13">
        <f t="shared" si="3"/>
        <v>4</v>
      </c>
      <c r="I277" s="20">
        <v>4</v>
      </c>
    </row>
    <row r="278" spans="1:9" ht="12.75">
      <c r="A278" s="12" t="s">
        <v>338</v>
      </c>
      <c r="B278" s="13" t="s">
        <v>36</v>
      </c>
      <c r="C278" s="14">
        <v>3.5</v>
      </c>
      <c r="E278" s="13" t="s">
        <v>6</v>
      </c>
      <c r="F278" s="13">
        <f t="shared" si="3"/>
        <v>6</v>
      </c>
      <c r="H278" s="19">
        <v>5</v>
      </c>
      <c r="I278" s="20">
        <v>1</v>
      </c>
    </row>
    <row r="279" spans="1:8" ht="12.75">
      <c r="A279" s="12" t="s">
        <v>358</v>
      </c>
      <c r="B279" s="13" t="s">
        <v>36</v>
      </c>
      <c r="C279" s="14">
        <v>3.5</v>
      </c>
      <c r="E279" s="13" t="s">
        <v>22</v>
      </c>
      <c r="F279" s="13">
        <f t="shared" si="3"/>
        <v>4</v>
      </c>
      <c r="H279" s="19">
        <v>4</v>
      </c>
    </row>
    <row r="280" spans="1:9" ht="12.75">
      <c r="A280" s="12" t="s">
        <v>188</v>
      </c>
      <c r="B280" s="13" t="s">
        <v>26</v>
      </c>
      <c r="C280" s="14">
        <v>3.5</v>
      </c>
      <c r="E280" s="13" t="s">
        <v>22</v>
      </c>
      <c r="F280" s="13">
        <f t="shared" si="3"/>
        <v>9</v>
      </c>
      <c r="H280" s="19">
        <v>6</v>
      </c>
      <c r="I280" s="20">
        <v>3</v>
      </c>
    </row>
    <row r="281" spans="1:8" ht="12.75">
      <c r="A281" s="12" t="s">
        <v>357</v>
      </c>
      <c r="B281" s="13" t="s">
        <v>26</v>
      </c>
      <c r="C281" s="14">
        <v>3.5</v>
      </c>
      <c r="E281" s="13" t="s">
        <v>18</v>
      </c>
      <c r="F281" s="13">
        <f t="shared" si="3"/>
        <v>2</v>
      </c>
      <c r="H281" s="19">
        <v>2</v>
      </c>
    </row>
    <row r="282" spans="1:8" ht="12.75">
      <c r="A282" s="12" t="s">
        <v>318</v>
      </c>
      <c r="B282" s="13" t="s">
        <v>26</v>
      </c>
      <c r="C282" s="14">
        <v>3.5</v>
      </c>
      <c r="E282" s="13" t="s">
        <v>18</v>
      </c>
      <c r="F282" s="13">
        <f t="shared" si="3"/>
        <v>1</v>
      </c>
      <c r="H282" s="19">
        <v>1</v>
      </c>
    </row>
    <row r="283" spans="1:8" ht="12.75">
      <c r="A283" s="12" t="s">
        <v>304</v>
      </c>
      <c r="B283" s="13" t="s">
        <v>31</v>
      </c>
      <c r="C283" s="14">
        <v>3.5</v>
      </c>
      <c r="E283" s="13" t="s">
        <v>22</v>
      </c>
      <c r="F283" s="13">
        <f t="shared" si="3"/>
        <v>1</v>
      </c>
      <c r="H283" s="19">
        <v>1</v>
      </c>
    </row>
    <row r="284" spans="1:8" ht="12.75">
      <c r="A284" t="s">
        <v>27</v>
      </c>
      <c r="B284" s="13" t="s">
        <v>26</v>
      </c>
      <c r="C284" s="14">
        <v>3</v>
      </c>
      <c r="E284" s="13" t="s">
        <v>22</v>
      </c>
      <c r="F284" s="13">
        <f t="shared" si="3"/>
        <v>2</v>
      </c>
      <c r="G284" s="18">
        <v>1</v>
      </c>
      <c r="H284" s="19">
        <v>1</v>
      </c>
    </row>
    <row r="285" spans="1:7" ht="12.75">
      <c r="A285" s="17" t="s">
        <v>246</v>
      </c>
      <c r="B285" s="13" t="s">
        <v>31</v>
      </c>
      <c r="C285" s="14">
        <v>4</v>
      </c>
      <c r="E285" s="13" t="s">
        <v>22</v>
      </c>
      <c r="F285" s="13">
        <f t="shared" si="3"/>
        <v>4</v>
      </c>
      <c r="G285" s="18">
        <v>4</v>
      </c>
    </row>
    <row r="286" spans="1:7" ht="12.75">
      <c r="A286" s="17" t="s">
        <v>252</v>
      </c>
      <c r="B286" s="13" t="s">
        <v>31</v>
      </c>
      <c r="C286" s="14">
        <v>4</v>
      </c>
      <c r="E286" s="13" t="s">
        <v>18</v>
      </c>
      <c r="F286" s="13">
        <f t="shared" si="3"/>
        <v>1</v>
      </c>
      <c r="G286" s="18">
        <v>1</v>
      </c>
    </row>
    <row r="287" spans="1:7" ht="12.75">
      <c r="A287" s="17" t="s">
        <v>257</v>
      </c>
      <c r="F287" s="13">
        <f t="shared" si="3"/>
        <v>1</v>
      </c>
      <c r="G287" s="18">
        <v>1</v>
      </c>
    </row>
    <row r="288" spans="1:8" ht="12.75">
      <c r="A288" s="12" t="s">
        <v>349</v>
      </c>
      <c r="B288" s="13" t="s">
        <v>31</v>
      </c>
      <c r="C288" s="14">
        <v>3.5</v>
      </c>
      <c r="E288" s="13" t="s">
        <v>6</v>
      </c>
      <c r="F288" s="13">
        <f t="shared" si="3"/>
        <v>1</v>
      </c>
      <c r="H288" s="19">
        <v>1</v>
      </c>
    </row>
    <row r="289" spans="1:8" ht="12.75">
      <c r="A289" s="12" t="s">
        <v>339</v>
      </c>
      <c r="B289" s="13" t="s">
        <v>26</v>
      </c>
      <c r="C289" s="14">
        <v>3.5</v>
      </c>
      <c r="E289" s="13" t="s">
        <v>6</v>
      </c>
      <c r="F289" s="13">
        <f t="shared" si="3"/>
        <v>1</v>
      </c>
      <c r="H289" s="19">
        <v>1</v>
      </c>
    </row>
    <row r="290" spans="1:7" ht="12.75">
      <c r="A290" s="17" t="s">
        <v>217</v>
      </c>
      <c r="B290" s="13" t="s">
        <v>31</v>
      </c>
      <c r="C290" s="14">
        <v>3.5</v>
      </c>
      <c r="E290" s="13" t="s">
        <v>18</v>
      </c>
      <c r="F290" s="13">
        <f t="shared" si="3"/>
        <v>1</v>
      </c>
      <c r="G290" s="18">
        <v>1</v>
      </c>
    </row>
    <row r="291" spans="1:7" ht="12.75">
      <c r="A291" s="12" t="s">
        <v>431</v>
      </c>
      <c r="B291" s="13" t="s">
        <v>26</v>
      </c>
      <c r="C291" s="14">
        <v>4.75</v>
      </c>
      <c r="E291" s="13" t="s">
        <v>18</v>
      </c>
      <c r="F291" s="13">
        <f t="shared" si="3"/>
        <v>1</v>
      </c>
      <c r="G291" s="18">
        <v>1</v>
      </c>
    </row>
    <row r="292" spans="1:7" ht="12.75">
      <c r="A292" s="17" t="s">
        <v>238</v>
      </c>
      <c r="F292" s="13">
        <f t="shared" si="3"/>
        <v>1</v>
      </c>
      <c r="G292" s="18">
        <v>1</v>
      </c>
    </row>
    <row r="293" spans="1:7" ht="12.75">
      <c r="A293" s="17" t="s">
        <v>271</v>
      </c>
      <c r="B293" s="13" t="s">
        <v>31</v>
      </c>
      <c r="C293" s="14">
        <v>3</v>
      </c>
      <c r="E293" s="13" t="s">
        <v>22</v>
      </c>
      <c r="F293" s="13">
        <f t="shared" si="3"/>
        <v>1</v>
      </c>
      <c r="G293" s="18">
        <v>1</v>
      </c>
    </row>
    <row r="294" spans="1:7" ht="12.75">
      <c r="A294" s="17" t="s">
        <v>298</v>
      </c>
      <c r="B294" s="13" t="s">
        <v>31</v>
      </c>
      <c r="C294" s="14">
        <v>3.5</v>
      </c>
      <c r="E294" s="13" t="s">
        <v>18</v>
      </c>
      <c r="F294" s="13">
        <f t="shared" si="3"/>
        <v>2</v>
      </c>
      <c r="G294" s="18">
        <v>2</v>
      </c>
    </row>
    <row r="295" spans="1:7" ht="12.75">
      <c r="A295" s="12" t="s">
        <v>409</v>
      </c>
      <c r="B295" s="13" t="s">
        <v>26</v>
      </c>
      <c r="C295" s="14">
        <v>4</v>
      </c>
      <c r="E295" s="13" t="s">
        <v>18</v>
      </c>
      <c r="F295" s="13">
        <f t="shared" si="3"/>
        <v>1</v>
      </c>
      <c r="G295" s="18">
        <v>1</v>
      </c>
    </row>
    <row r="296" spans="1:7" ht="12.75">
      <c r="A296" s="12" t="s">
        <v>411</v>
      </c>
      <c r="C296" s="14">
        <v>4</v>
      </c>
      <c r="E296" s="13" t="s">
        <v>18</v>
      </c>
      <c r="F296" s="13">
        <f t="shared" si="3"/>
        <v>1</v>
      </c>
      <c r="G296" s="18">
        <v>1</v>
      </c>
    </row>
    <row r="297" spans="1:7" ht="12.75">
      <c r="A297" s="17" t="s">
        <v>382</v>
      </c>
      <c r="B297" s="13" t="s">
        <v>31</v>
      </c>
      <c r="C297" s="14">
        <v>4</v>
      </c>
      <c r="E297" s="13" t="s">
        <v>18</v>
      </c>
      <c r="F297" s="13">
        <f t="shared" si="3"/>
        <v>1</v>
      </c>
      <c r="G297" s="18">
        <v>1</v>
      </c>
    </row>
    <row r="298" spans="1:9" ht="12.75">
      <c r="A298" s="12" t="s">
        <v>341</v>
      </c>
      <c r="B298" s="13" t="s">
        <v>26</v>
      </c>
      <c r="C298" s="14">
        <v>3.5</v>
      </c>
      <c r="E298" s="13" t="s">
        <v>18</v>
      </c>
      <c r="F298" s="13">
        <f t="shared" si="3"/>
        <v>1</v>
      </c>
      <c r="I298" s="20">
        <v>1</v>
      </c>
    </row>
    <row r="299" spans="1:7" ht="12.75">
      <c r="A299" s="12" t="s">
        <v>367</v>
      </c>
      <c r="B299" s="13" t="s">
        <v>31</v>
      </c>
      <c r="C299" s="14">
        <v>4</v>
      </c>
      <c r="E299" s="13" t="s">
        <v>22</v>
      </c>
      <c r="F299" s="13">
        <f t="shared" si="3"/>
        <v>4</v>
      </c>
      <c r="G299" s="18">
        <v>4</v>
      </c>
    </row>
    <row r="300" spans="1:7" ht="12.75">
      <c r="A300" s="17" t="s">
        <v>276</v>
      </c>
      <c r="B300" s="13" t="s">
        <v>26</v>
      </c>
      <c r="C300" s="14">
        <v>4</v>
      </c>
      <c r="E300" s="13" t="s">
        <v>18</v>
      </c>
      <c r="F300" s="13">
        <f t="shared" si="3"/>
        <v>5</v>
      </c>
      <c r="G300" s="18">
        <v>5</v>
      </c>
    </row>
    <row r="301" spans="1:10" ht="12.75">
      <c r="A301" s="12" t="s">
        <v>150</v>
      </c>
      <c r="B301" s="13" t="s">
        <v>31</v>
      </c>
      <c r="C301" s="14">
        <v>3.5</v>
      </c>
      <c r="E301" s="13" t="s">
        <v>22</v>
      </c>
      <c r="F301" s="13">
        <f t="shared" si="3"/>
        <v>1</v>
      </c>
      <c r="J301" s="21">
        <v>1</v>
      </c>
    </row>
    <row r="302" spans="1:8" ht="12.75">
      <c r="A302" s="12" t="s">
        <v>149</v>
      </c>
      <c r="B302" s="13" t="s">
        <v>31</v>
      </c>
      <c r="C302" s="14">
        <v>3.5</v>
      </c>
      <c r="E302" s="13" t="s">
        <v>22</v>
      </c>
      <c r="F302" s="13">
        <f aca="true" t="shared" si="4" ref="F302:F367">SUM(G302:K302)</f>
        <v>1</v>
      </c>
      <c r="H302" s="19">
        <v>1</v>
      </c>
    </row>
    <row r="303" spans="1:8" ht="12.75">
      <c r="A303" s="12" t="s">
        <v>310</v>
      </c>
      <c r="B303" s="13" t="s">
        <v>31</v>
      </c>
      <c r="C303" s="14">
        <v>3.5</v>
      </c>
      <c r="E303" s="13" t="s">
        <v>18</v>
      </c>
      <c r="F303" s="13">
        <f t="shared" si="4"/>
        <v>1</v>
      </c>
      <c r="H303" s="19">
        <v>1</v>
      </c>
    </row>
    <row r="304" spans="1:7" ht="12.75">
      <c r="A304" s="12" t="s">
        <v>148</v>
      </c>
      <c r="B304" s="13" t="s">
        <v>31</v>
      </c>
      <c r="C304" s="14">
        <v>3.5</v>
      </c>
      <c r="E304" s="13" t="s">
        <v>22</v>
      </c>
      <c r="F304" s="13">
        <f t="shared" si="4"/>
        <v>1</v>
      </c>
      <c r="G304" s="18">
        <v>1</v>
      </c>
    </row>
    <row r="305" spans="1:9" ht="12.75">
      <c r="A305" s="12" t="s">
        <v>356</v>
      </c>
      <c r="B305" s="13" t="s">
        <v>31</v>
      </c>
      <c r="C305" s="14">
        <v>3.5</v>
      </c>
      <c r="E305" s="13" t="s">
        <v>22</v>
      </c>
      <c r="F305" s="13">
        <f t="shared" si="4"/>
        <v>1</v>
      </c>
      <c r="I305" s="20">
        <v>1</v>
      </c>
    </row>
    <row r="306" spans="1:7" ht="12.75">
      <c r="A306" s="12" t="s">
        <v>391</v>
      </c>
      <c r="B306" s="13" t="s">
        <v>31</v>
      </c>
      <c r="C306" s="14">
        <v>3.5</v>
      </c>
      <c r="E306" s="13" t="s">
        <v>22</v>
      </c>
      <c r="F306" s="13">
        <f t="shared" si="4"/>
        <v>1</v>
      </c>
      <c r="G306" s="18">
        <v>1</v>
      </c>
    </row>
    <row r="307" spans="1:7" ht="12.75">
      <c r="A307" s="17" t="s">
        <v>236</v>
      </c>
      <c r="F307" s="13">
        <f t="shared" si="4"/>
        <v>1</v>
      </c>
      <c r="G307" s="18">
        <v>1</v>
      </c>
    </row>
    <row r="308" spans="1:8" ht="12.75">
      <c r="A308" s="12" t="s">
        <v>355</v>
      </c>
      <c r="B308" s="13" t="s">
        <v>26</v>
      </c>
      <c r="C308" s="14">
        <v>3.5</v>
      </c>
      <c r="E308" s="13" t="s">
        <v>18</v>
      </c>
      <c r="F308" s="13">
        <f t="shared" si="4"/>
        <v>1</v>
      </c>
      <c r="H308" s="19">
        <v>1</v>
      </c>
    </row>
    <row r="309" spans="1:8" ht="12.75">
      <c r="A309" s="12" t="s">
        <v>134</v>
      </c>
      <c r="B309" s="13" t="s">
        <v>26</v>
      </c>
      <c r="C309" s="14">
        <v>3.5</v>
      </c>
      <c r="F309" s="13">
        <f t="shared" si="4"/>
        <v>17</v>
      </c>
      <c r="G309" s="18">
        <v>5</v>
      </c>
      <c r="H309" s="19">
        <v>12</v>
      </c>
    </row>
    <row r="310" spans="1:8" ht="12.75">
      <c r="A310" s="12" t="s">
        <v>315</v>
      </c>
      <c r="B310" s="13" t="s">
        <v>26</v>
      </c>
      <c r="C310" s="14">
        <v>3.5</v>
      </c>
      <c r="E310" s="13" t="s">
        <v>18</v>
      </c>
      <c r="F310" s="13">
        <f t="shared" si="4"/>
        <v>1</v>
      </c>
      <c r="H310" s="19">
        <v>1</v>
      </c>
    </row>
    <row r="311" spans="1:8" ht="12.75">
      <c r="A311" s="12" t="s">
        <v>334</v>
      </c>
      <c r="B311" s="13" t="s">
        <v>36</v>
      </c>
      <c r="C311" s="14">
        <v>4</v>
      </c>
      <c r="E311" s="13" t="s">
        <v>22</v>
      </c>
      <c r="F311" s="13">
        <f t="shared" si="4"/>
        <v>1</v>
      </c>
      <c r="H311" s="19">
        <v>1</v>
      </c>
    </row>
    <row r="312" spans="1:8" ht="12.75">
      <c r="A312" s="12" t="s">
        <v>340</v>
      </c>
      <c r="B312" s="13" t="s">
        <v>26</v>
      </c>
      <c r="C312" s="14">
        <v>3.5</v>
      </c>
      <c r="E312" s="13" t="s">
        <v>18</v>
      </c>
      <c r="F312" s="13">
        <f t="shared" si="4"/>
        <v>1</v>
      </c>
      <c r="H312" s="19">
        <v>1</v>
      </c>
    </row>
    <row r="313" spans="1:7" ht="12.75">
      <c r="A313" s="17" t="s">
        <v>256</v>
      </c>
      <c r="B313" s="13" t="s">
        <v>31</v>
      </c>
      <c r="C313" s="14">
        <v>4</v>
      </c>
      <c r="E313" s="13" t="s">
        <v>18</v>
      </c>
      <c r="F313" s="13">
        <f t="shared" si="4"/>
        <v>8</v>
      </c>
      <c r="G313" s="18">
        <v>8</v>
      </c>
    </row>
    <row r="314" spans="1:7" ht="12.75">
      <c r="A314" s="17" t="s">
        <v>309</v>
      </c>
      <c r="B314" s="13" t="s">
        <v>31</v>
      </c>
      <c r="C314" s="14">
        <v>4</v>
      </c>
      <c r="E314" s="13" t="s">
        <v>18</v>
      </c>
      <c r="F314" s="13">
        <f t="shared" si="4"/>
        <v>1</v>
      </c>
      <c r="G314" s="18">
        <v>1</v>
      </c>
    </row>
    <row r="315" spans="1:8" ht="12.75">
      <c r="A315" s="12" t="s">
        <v>173</v>
      </c>
      <c r="B315" s="13" t="s">
        <v>26</v>
      </c>
      <c r="C315" s="14">
        <v>3.5</v>
      </c>
      <c r="E315" s="13" t="s">
        <v>6</v>
      </c>
      <c r="F315" s="13">
        <f t="shared" si="4"/>
        <v>1</v>
      </c>
      <c r="H315" s="19">
        <v>1</v>
      </c>
    </row>
    <row r="316" spans="1:7" ht="12.75">
      <c r="A316" s="17" t="s">
        <v>324</v>
      </c>
      <c r="B316" s="13" t="s">
        <v>26</v>
      </c>
      <c r="C316" s="14">
        <v>4</v>
      </c>
      <c r="E316" s="13" t="s">
        <v>18</v>
      </c>
      <c r="F316" s="13">
        <f t="shared" si="4"/>
        <v>1</v>
      </c>
      <c r="G316" s="18">
        <v>1</v>
      </c>
    </row>
    <row r="317" spans="1:8" ht="12.75">
      <c r="A317" s="12" t="s">
        <v>352</v>
      </c>
      <c r="B317" s="13" t="s">
        <v>26</v>
      </c>
      <c r="C317" s="14">
        <v>3.5</v>
      </c>
      <c r="E317" s="13" t="s">
        <v>18</v>
      </c>
      <c r="F317" s="13">
        <f t="shared" si="4"/>
        <v>1</v>
      </c>
      <c r="H317" s="19">
        <v>1</v>
      </c>
    </row>
    <row r="318" spans="1:8" ht="12.75">
      <c r="A318" s="12" t="s">
        <v>135</v>
      </c>
      <c r="B318" s="13" t="s">
        <v>26</v>
      </c>
      <c r="C318" s="14">
        <v>3.5</v>
      </c>
      <c r="E318" s="13" t="s">
        <v>18</v>
      </c>
      <c r="F318" s="13">
        <f t="shared" si="4"/>
        <v>5</v>
      </c>
      <c r="H318" s="19">
        <v>5</v>
      </c>
    </row>
    <row r="319" spans="1:8" ht="12.75">
      <c r="A319" s="12" t="s">
        <v>350</v>
      </c>
      <c r="B319" s="13" t="s">
        <v>26</v>
      </c>
      <c r="C319" s="14">
        <v>3.5</v>
      </c>
      <c r="E319" s="13" t="s">
        <v>18</v>
      </c>
      <c r="F319" s="13">
        <f t="shared" si="4"/>
        <v>1</v>
      </c>
      <c r="H319" s="19">
        <v>1</v>
      </c>
    </row>
    <row r="320" spans="1:8" ht="12.75">
      <c r="A320" s="12" t="s">
        <v>136</v>
      </c>
      <c r="B320" s="13" t="s">
        <v>26</v>
      </c>
      <c r="C320" s="14">
        <v>3.5</v>
      </c>
      <c r="E320" s="13" t="s">
        <v>18</v>
      </c>
      <c r="F320" s="13">
        <f t="shared" si="4"/>
        <v>1</v>
      </c>
      <c r="H320" s="19">
        <v>1</v>
      </c>
    </row>
    <row r="321" spans="1:7" ht="12.75">
      <c r="A321" s="12" t="s">
        <v>388</v>
      </c>
      <c r="B321" s="13">
        <v>4</v>
      </c>
      <c r="C321" s="14">
        <v>3.5</v>
      </c>
      <c r="E321" s="13" t="s">
        <v>18</v>
      </c>
      <c r="F321" s="13">
        <f t="shared" si="4"/>
        <v>1</v>
      </c>
      <c r="G321" s="18">
        <v>1</v>
      </c>
    </row>
    <row r="322" spans="1:7" ht="12.75">
      <c r="A322" s="17" t="s">
        <v>322</v>
      </c>
      <c r="B322" s="13" t="s">
        <v>26</v>
      </c>
      <c r="C322" s="14">
        <v>4</v>
      </c>
      <c r="F322" s="13">
        <f t="shared" si="4"/>
        <v>1</v>
      </c>
      <c r="G322" s="18">
        <v>1</v>
      </c>
    </row>
    <row r="323" spans="1:9" ht="12.75">
      <c r="A323" s="12" t="s">
        <v>153</v>
      </c>
      <c r="B323" s="13" t="s">
        <v>26</v>
      </c>
      <c r="C323" s="14">
        <v>3.5</v>
      </c>
      <c r="E323" s="13" t="s">
        <v>18</v>
      </c>
      <c r="F323" s="13">
        <f t="shared" si="4"/>
        <v>1</v>
      </c>
      <c r="I323" s="20">
        <v>1</v>
      </c>
    </row>
    <row r="324" spans="1:7" ht="12.75">
      <c r="A324" s="12" t="s">
        <v>159</v>
      </c>
      <c r="B324" s="13" t="s">
        <v>26</v>
      </c>
      <c r="C324" s="14">
        <v>3.5</v>
      </c>
      <c r="E324" s="13" t="s">
        <v>6</v>
      </c>
      <c r="F324" s="13">
        <f t="shared" si="4"/>
        <v>1</v>
      </c>
      <c r="G324" s="18">
        <v>1</v>
      </c>
    </row>
    <row r="325" spans="1:9" ht="12.75">
      <c r="A325" s="12" t="s">
        <v>172</v>
      </c>
      <c r="B325" s="13" t="s">
        <v>26</v>
      </c>
      <c r="C325" s="14">
        <v>3.5</v>
      </c>
      <c r="E325" s="13" t="s">
        <v>6</v>
      </c>
      <c r="F325" s="13">
        <f t="shared" si="4"/>
        <v>3</v>
      </c>
      <c r="H325" s="19">
        <v>2</v>
      </c>
      <c r="I325" s="20">
        <v>1</v>
      </c>
    </row>
    <row r="326" spans="1:8" ht="12.75">
      <c r="A326" s="12" t="s">
        <v>325</v>
      </c>
      <c r="B326" s="13" t="s">
        <v>26</v>
      </c>
      <c r="C326" s="14">
        <v>3</v>
      </c>
      <c r="E326" s="13" t="s">
        <v>6</v>
      </c>
      <c r="F326" s="13">
        <f t="shared" si="4"/>
        <v>7</v>
      </c>
      <c r="H326" s="19">
        <v>7</v>
      </c>
    </row>
    <row r="327" spans="1:7" ht="12.75">
      <c r="A327" s="17" t="s">
        <v>368</v>
      </c>
      <c r="B327" s="13" t="s">
        <v>31</v>
      </c>
      <c r="C327" s="14">
        <v>4</v>
      </c>
      <c r="E327" s="13" t="s">
        <v>18</v>
      </c>
      <c r="F327" s="13">
        <f t="shared" si="4"/>
        <v>2</v>
      </c>
      <c r="G327" s="18">
        <v>2</v>
      </c>
    </row>
    <row r="328" spans="1:7" ht="12.75">
      <c r="A328" s="12" t="s">
        <v>408</v>
      </c>
      <c r="B328" s="13" t="s">
        <v>31</v>
      </c>
      <c r="C328" s="14">
        <v>4</v>
      </c>
      <c r="E328" s="13" t="s">
        <v>18</v>
      </c>
      <c r="F328" s="13">
        <f t="shared" si="4"/>
        <v>1</v>
      </c>
      <c r="G328" s="18">
        <v>1</v>
      </c>
    </row>
    <row r="329" spans="1:7" ht="12.75">
      <c r="A329" s="12" t="s">
        <v>418</v>
      </c>
      <c r="B329" s="13" t="s">
        <v>26</v>
      </c>
      <c r="C329" s="14">
        <v>4</v>
      </c>
      <c r="E329" s="13" t="s">
        <v>18</v>
      </c>
      <c r="F329" s="13">
        <f t="shared" si="4"/>
        <v>1</v>
      </c>
      <c r="G329" s="18">
        <v>1</v>
      </c>
    </row>
    <row r="330" spans="1:9" ht="12.75">
      <c r="A330" s="12" t="s">
        <v>354</v>
      </c>
      <c r="B330" s="13" t="s">
        <v>26</v>
      </c>
      <c r="C330" s="14">
        <v>4</v>
      </c>
      <c r="E330" s="13" t="s">
        <v>18</v>
      </c>
      <c r="F330" s="13">
        <f t="shared" si="4"/>
        <v>1</v>
      </c>
      <c r="I330" s="20">
        <v>1</v>
      </c>
    </row>
    <row r="331" spans="1:8" ht="12.75">
      <c r="A331" s="12" t="s">
        <v>103</v>
      </c>
      <c r="B331" s="13" t="s">
        <v>31</v>
      </c>
      <c r="C331" s="14">
        <v>3.5</v>
      </c>
      <c r="E331" s="13" t="s">
        <v>6</v>
      </c>
      <c r="F331" s="13">
        <f t="shared" si="4"/>
        <v>1</v>
      </c>
      <c r="H331" s="19">
        <v>1</v>
      </c>
    </row>
    <row r="332" spans="1:8" ht="12.75">
      <c r="A332" s="12" t="s">
        <v>104</v>
      </c>
      <c r="B332" s="13" t="s">
        <v>31</v>
      </c>
      <c r="C332" s="14">
        <v>3.5</v>
      </c>
      <c r="E332" s="13" t="s">
        <v>18</v>
      </c>
      <c r="F332" s="13">
        <f t="shared" si="4"/>
        <v>9</v>
      </c>
      <c r="G332" s="18">
        <v>8</v>
      </c>
      <c r="H332" s="19">
        <v>1</v>
      </c>
    </row>
    <row r="333" spans="1:8" ht="12.75">
      <c r="A333" s="12" t="s">
        <v>316</v>
      </c>
      <c r="B333" s="13" t="s">
        <v>26</v>
      </c>
      <c r="C333" s="14">
        <v>3.5</v>
      </c>
      <c r="E333" s="13" t="s">
        <v>18</v>
      </c>
      <c r="F333" s="13">
        <f t="shared" si="4"/>
        <v>1</v>
      </c>
      <c r="H333" s="19">
        <v>1</v>
      </c>
    </row>
    <row r="334" spans="1:8" ht="12.75">
      <c r="A334" s="12" t="s">
        <v>115</v>
      </c>
      <c r="B334" s="13" t="s">
        <v>26</v>
      </c>
      <c r="C334" s="14">
        <v>3.375</v>
      </c>
      <c r="E334" s="13" t="s">
        <v>18</v>
      </c>
      <c r="F334" s="13">
        <f t="shared" si="4"/>
        <v>3</v>
      </c>
      <c r="H334" s="19">
        <v>3</v>
      </c>
    </row>
    <row r="335" spans="1:12" ht="12.75">
      <c r="A335" s="12" t="s">
        <v>362</v>
      </c>
      <c r="B335" s="13" t="s">
        <v>26</v>
      </c>
      <c r="C335" s="14">
        <v>4.25</v>
      </c>
      <c r="E335" s="13" t="s">
        <v>18</v>
      </c>
      <c r="F335" s="13">
        <f t="shared" si="4"/>
        <v>1</v>
      </c>
      <c r="H335" s="19">
        <v>1</v>
      </c>
      <c r="L335" s="16" t="s">
        <v>363</v>
      </c>
    </row>
    <row r="336" spans="1:8" ht="12.75">
      <c r="A336" s="12" t="s">
        <v>141</v>
      </c>
      <c r="B336" s="13" t="s">
        <v>31</v>
      </c>
      <c r="C336" s="14">
        <v>3.5</v>
      </c>
      <c r="E336" s="13" t="s">
        <v>18</v>
      </c>
      <c r="F336" s="13">
        <f t="shared" si="4"/>
        <v>1</v>
      </c>
      <c r="H336" s="19">
        <v>1</v>
      </c>
    </row>
    <row r="337" spans="1:8" ht="12.75">
      <c r="A337" s="12" t="s">
        <v>142</v>
      </c>
      <c r="B337" s="13" t="s">
        <v>31</v>
      </c>
      <c r="C337" s="14">
        <v>3.5</v>
      </c>
      <c r="E337" s="13" t="s">
        <v>18</v>
      </c>
      <c r="F337" s="13">
        <f t="shared" si="4"/>
        <v>1</v>
      </c>
      <c r="H337" s="19">
        <v>1</v>
      </c>
    </row>
    <row r="338" spans="1:8" ht="12.75">
      <c r="A338" s="12" t="s">
        <v>346</v>
      </c>
      <c r="B338" s="13" t="s">
        <v>31</v>
      </c>
      <c r="C338" s="14">
        <v>3.5</v>
      </c>
      <c r="E338" s="13" t="s">
        <v>18</v>
      </c>
      <c r="F338" s="13">
        <f t="shared" si="4"/>
        <v>1</v>
      </c>
      <c r="H338" s="19">
        <v>1</v>
      </c>
    </row>
    <row r="339" spans="1:7" ht="12.75">
      <c r="A339" s="12" t="s">
        <v>143</v>
      </c>
      <c r="B339" s="13" t="s">
        <v>31</v>
      </c>
      <c r="C339" s="14">
        <v>3.5</v>
      </c>
      <c r="E339" s="13" t="s">
        <v>18</v>
      </c>
      <c r="F339" s="13">
        <f t="shared" si="4"/>
        <v>1</v>
      </c>
      <c r="G339" s="18">
        <v>1</v>
      </c>
    </row>
    <row r="340" spans="1:9" ht="12.75">
      <c r="A340" s="12" t="s">
        <v>154</v>
      </c>
      <c r="B340" s="13" t="s">
        <v>26</v>
      </c>
      <c r="C340" s="14">
        <v>3.5</v>
      </c>
      <c r="E340" s="13" t="s">
        <v>18</v>
      </c>
      <c r="F340" s="13">
        <f t="shared" si="4"/>
        <v>1</v>
      </c>
      <c r="I340" s="20">
        <v>1</v>
      </c>
    </row>
    <row r="341" spans="1:8" ht="12.75">
      <c r="A341" s="12" t="s">
        <v>144</v>
      </c>
      <c r="B341" s="13" t="s">
        <v>31</v>
      </c>
      <c r="C341" s="14">
        <v>3.5</v>
      </c>
      <c r="E341" s="13" t="s">
        <v>6</v>
      </c>
      <c r="F341" s="13">
        <f t="shared" si="4"/>
        <v>1</v>
      </c>
      <c r="H341" s="19">
        <v>1</v>
      </c>
    </row>
    <row r="342" spans="1:9" ht="12.75">
      <c r="A342" s="12" t="s">
        <v>169</v>
      </c>
      <c r="B342" s="13" t="s">
        <v>31</v>
      </c>
      <c r="C342" s="14">
        <v>3.5</v>
      </c>
      <c r="E342" s="13" t="s">
        <v>6</v>
      </c>
      <c r="F342" s="13">
        <f t="shared" si="4"/>
        <v>4</v>
      </c>
      <c r="H342" s="19">
        <v>3</v>
      </c>
      <c r="I342" s="20">
        <v>1</v>
      </c>
    </row>
    <row r="343" spans="1:7" ht="12.75">
      <c r="A343" s="12" t="s">
        <v>179</v>
      </c>
      <c r="B343" s="13" t="s">
        <v>31</v>
      </c>
      <c r="C343" s="14">
        <v>4.25</v>
      </c>
      <c r="E343" s="13" t="s">
        <v>18</v>
      </c>
      <c r="F343" s="13">
        <f t="shared" si="4"/>
        <v>1</v>
      </c>
      <c r="G343" s="18">
        <v>1</v>
      </c>
    </row>
    <row r="344" spans="1:8" ht="12.75">
      <c r="A344" s="12" t="s">
        <v>311</v>
      </c>
      <c r="B344" s="13" t="s">
        <v>31</v>
      </c>
      <c r="C344" s="14">
        <v>3.5</v>
      </c>
      <c r="E344" s="13" t="s">
        <v>18</v>
      </c>
      <c r="F344" s="13">
        <f t="shared" si="4"/>
        <v>1</v>
      </c>
      <c r="H344" s="19">
        <v>1</v>
      </c>
    </row>
    <row r="345" spans="1:8" ht="12.75">
      <c r="A345" s="12" t="s">
        <v>351</v>
      </c>
      <c r="B345" s="13" t="s">
        <v>31</v>
      </c>
      <c r="C345" s="14">
        <v>4</v>
      </c>
      <c r="E345" s="13" t="s">
        <v>18</v>
      </c>
      <c r="F345" s="13">
        <f t="shared" si="4"/>
        <v>1</v>
      </c>
      <c r="H345" s="19">
        <v>1</v>
      </c>
    </row>
    <row r="350" spans="1:11" ht="12.75">
      <c r="A350" s="17" t="s">
        <v>214</v>
      </c>
      <c r="F350" s="26">
        <f>SUM(F4:F319)</f>
        <v>1451</v>
      </c>
      <c r="G350" s="26">
        <f>SUM(G4:G317)</f>
        <v>707</v>
      </c>
      <c r="H350" s="26">
        <f>SUM(H4:H319)</f>
        <v>581</v>
      </c>
      <c r="I350" s="26">
        <f>SUM(I4:I317)</f>
        <v>131</v>
      </c>
      <c r="J350" s="26">
        <f>SUM(J4:J317)</f>
        <v>30</v>
      </c>
      <c r="K350" s="26">
        <f>SUM(K4:K317)</f>
        <v>2</v>
      </c>
    </row>
  </sheetData>
  <sheetProtection/>
  <autoFilter ref="A3:L3"/>
  <mergeCells count="1">
    <mergeCell ref="G1:K1"/>
  </mergeCells>
  <conditionalFormatting sqref="F4:F345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G16" sqref="G16"/>
    </sheetView>
  </sheetViews>
  <sheetFormatPr defaultColWidth="9.140625" defaultRowHeight="12.75"/>
  <sheetData>
    <row r="1" spans="1:7" ht="12.75">
      <c r="A1" t="s">
        <v>1</v>
      </c>
      <c r="B1" t="s">
        <v>8</v>
      </c>
      <c r="C1" t="s">
        <v>2</v>
      </c>
      <c r="D1" t="s">
        <v>3</v>
      </c>
      <c r="E1" t="s">
        <v>4</v>
      </c>
      <c r="F1" t="s">
        <v>5</v>
      </c>
      <c r="G1" t="s">
        <v>7</v>
      </c>
    </row>
    <row r="2" spans="1:7" ht="12.75">
      <c r="A2" t="s">
        <v>43</v>
      </c>
      <c r="B2" t="s">
        <v>8</v>
      </c>
      <c r="C2">
        <v>4</v>
      </c>
      <c r="E2" t="s">
        <v>6</v>
      </c>
      <c r="F2">
        <v>9</v>
      </c>
      <c r="G2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2.140625" style="0" bestFit="1" customWidth="1"/>
    <col min="2" max="2" width="6.28125" style="0" bestFit="1" customWidth="1"/>
    <col min="3" max="3" width="4.7109375" style="0" bestFit="1" customWidth="1"/>
    <col min="4" max="5" width="5.28125" style="0" bestFit="1" customWidth="1"/>
    <col min="6" max="6" width="4.00390625" style="0" bestFit="1" customWidth="1"/>
    <col min="7" max="7" width="17.7109375" style="0" bestFit="1" customWidth="1"/>
  </cols>
  <sheetData>
    <row r="1" spans="1:7" ht="12.75">
      <c r="A1" t="s">
        <v>1</v>
      </c>
      <c r="B1" t="s">
        <v>8</v>
      </c>
      <c r="C1" t="s">
        <v>2</v>
      </c>
      <c r="D1" t="s">
        <v>3</v>
      </c>
      <c r="E1" t="s">
        <v>4</v>
      </c>
      <c r="F1" t="s">
        <v>5</v>
      </c>
      <c r="G1" t="s">
        <v>7</v>
      </c>
    </row>
    <row r="2" spans="1:7" ht="12.75">
      <c r="A2" t="s">
        <v>39</v>
      </c>
      <c r="B2" t="s">
        <v>40</v>
      </c>
      <c r="C2">
        <v>3</v>
      </c>
      <c r="E2" t="s">
        <v>18</v>
      </c>
      <c r="F2">
        <v>2</v>
      </c>
      <c r="G2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2.28125" style="0" bestFit="1" customWidth="1"/>
    <col min="2" max="2" width="6.28125" style="0" bestFit="1" customWidth="1"/>
    <col min="3" max="3" width="4.7109375" style="0" bestFit="1" customWidth="1"/>
    <col min="4" max="5" width="5.28125" style="0" bestFit="1" customWidth="1"/>
    <col min="6" max="6" width="4.00390625" style="0" bestFit="1" customWidth="1"/>
    <col min="7" max="7" width="17.7109375" style="0" bestFit="1" customWidth="1"/>
  </cols>
  <sheetData>
    <row r="1" spans="1:7" ht="12.75">
      <c r="A1" t="s">
        <v>1</v>
      </c>
      <c r="B1" t="s">
        <v>8</v>
      </c>
      <c r="C1" t="s">
        <v>2</v>
      </c>
      <c r="D1" t="s">
        <v>3</v>
      </c>
      <c r="E1" t="s">
        <v>4</v>
      </c>
      <c r="F1" t="s">
        <v>5</v>
      </c>
      <c r="G1" t="s">
        <v>7</v>
      </c>
    </row>
    <row r="2" spans="1:7" ht="12.75">
      <c r="A2" s="1" t="s">
        <v>33</v>
      </c>
      <c r="B2" t="s">
        <v>31</v>
      </c>
      <c r="C2">
        <v>4</v>
      </c>
      <c r="F2">
        <v>1</v>
      </c>
      <c r="G2">
        <v>1</v>
      </c>
    </row>
    <row r="3" spans="1:12" s="4" customFormat="1" ht="12.75">
      <c r="A3" s="2" t="s">
        <v>25</v>
      </c>
      <c r="B3" s="4" t="s">
        <v>26</v>
      </c>
      <c r="C3" s="5">
        <v>3</v>
      </c>
      <c r="E3" s="4" t="s">
        <v>22</v>
      </c>
      <c r="F3" s="4">
        <f>SUM(G3:K3)</f>
        <v>1</v>
      </c>
      <c r="G3" s="7">
        <v>1</v>
      </c>
      <c r="H3" s="8"/>
      <c r="I3" s="9"/>
      <c r="J3" s="10"/>
      <c r="K3" s="11"/>
      <c r="L3" s="6"/>
    </row>
  </sheetData>
  <sheetProtection/>
  <hyperlinks>
    <hyperlink ref="A2" r:id="rId1" display="St Ambroise1"/>
    <hyperlink ref="A3" r:id="rId2" display="Old Mick's1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11.7109375" style="0" bestFit="1" customWidth="1"/>
    <col min="2" max="2" width="6.28125" style="0" bestFit="1" customWidth="1"/>
    <col min="3" max="3" width="4.7109375" style="0" bestFit="1" customWidth="1"/>
    <col min="4" max="5" width="5.28125" style="0" bestFit="1" customWidth="1"/>
    <col min="6" max="6" width="4.00390625" style="0" bestFit="1" customWidth="1"/>
    <col min="7" max="7" width="17.7109375" style="0" bestFit="1" customWidth="1"/>
  </cols>
  <sheetData>
    <row r="1" spans="1:7" ht="12.75">
      <c r="A1" t="s">
        <v>1</v>
      </c>
      <c r="B1" t="s">
        <v>8</v>
      </c>
      <c r="C1" t="s">
        <v>2</v>
      </c>
      <c r="D1" t="s">
        <v>3</v>
      </c>
      <c r="E1" t="s">
        <v>4</v>
      </c>
      <c r="F1" t="s">
        <v>5</v>
      </c>
      <c r="G1" t="s">
        <v>7</v>
      </c>
    </row>
    <row r="2" spans="1:7" ht="12.75">
      <c r="A2" t="s">
        <v>42</v>
      </c>
      <c r="B2" t="s">
        <v>36</v>
      </c>
      <c r="C2">
        <v>3</v>
      </c>
      <c r="E2" t="s">
        <v>6</v>
      </c>
      <c r="F2">
        <v>2</v>
      </c>
      <c r="G2" t="s">
        <v>34</v>
      </c>
    </row>
    <row r="3" spans="1:7" ht="12.75">
      <c r="A3" t="s">
        <v>48</v>
      </c>
      <c r="B3" t="s">
        <v>36</v>
      </c>
      <c r="C3">
        <v>3</v>
      </c>
      <c r="E3" t="s">
        <v>18</v>
      </c>
      <c r="F3">
        <v>3</v>
      </c>
      <c r="G3" t="s">
        <v>49</v>
      </c>
    </row>
    <row r="4" spans="1:7" ht="12.75">
      <c r="A4" t="s">
        <v>53</v>
      </c>
      <c r="B4" t="s">
        <v>31</v>
      </c>
      <c r="C4">
        <v>4</v>
      </c>
      <c r="E4" t="s">
        <v>6</v>
      </c>
      <c r="F4">
        <v>10</v>
      </c>
      <c r="G4">
        <v>10</v>
      </c>
    </row>
    <row r="5" spans="1:7" ht="12.75">
      <c r="A5" t="s">
        <v>45</v>
      </c>
      <c r="B5" t="s">
        <v>26</v>
      </c>
      <c r="C5">
        <v>3</v>
      </c>
      <c r="E5" t="s">
        <v>18</v>
      </c>
      <c r="F5">
        <v>2</v>
      </c>
      <c r="G5" t="s">
        <v>379</v>
      </c>
    </row>
    <row r="6" spans="1:11" ht="12.75">
      <c r="A6" t="s">
        <v>185</v>
      </c>
      <c r="B6" t="s">
        <v>26</v>
      </c>
      <c r="C6">
        <v>3.5</v>
      </c>
      <c r="E6" t="s">
        <v>6</v>
      </c>
      <c r="F6">
        <v>1</v>
      </c>
      <c r="K6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9.8515625" style="0" bestFit="1" customWidth="1"/>
    <col min="2" max="2" width="6.28125" style="0" bestFit="1" customWidth="1"/>
    <col min="3" max="3" width="4.7109375" style="0" bestFit="1" customWidth="1"/>
    <col min="4" max="5" width="5.28125" style="0" bestFit="1" customWidth="1"/>
    <col min="6" max="6" width="4.00390625" style="0" bestFit="1" customWidth="1"/>
    <col min="7" max="7" width="17.7109375" style="0" bestFit="1" customWidth="1"/>
  </cols>
  <sheetData>
    <row r="1" spans="1:7" ht="12.75">
      <c r="A1" t="s">
        <v>1</v>
      </c>
      <c r="B1" t="s">
        <v>8</v>
      </c>
      <c r="C1" t="s">
        <v>2</v>
      </c>
      <c r="D1" t="s">
        <v>3</v>
      </c>
      <c r="E1" t="s">
        <v>4</v>
      </c>
      <c r="F1" t="s">
        <v>5</v>
      </c>
      <c r="G1" t="s">
        <v>7</v>
      </c>
    </row>
    <row r="2" spans="1:7" ht="12.75">
      <c r="A2" t="s">
        <v>41</v>
      </c>
      <c r="B2" t="s">
        <v>8</v>
      </c>
      <c r="C2">
        <v>4</v>
      </c>
      <c r="E2" t="s">
        <v>18</v>
      </c>
      <c r="F2">
        <v>2</v>
      </c>
      <c r="G2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G10" sqref="G10"/>
    </sheetView>
  </sheetViews>
  <sheetFormatPr defaultColWidth="9.140625" defaultRowHeight="12.75"/>
  <sheetData>
    <row r="1" spans="1:7" ht="12.75">
      <c r="A1" t="s">
        <v>1</v>
      </c>
      <c r="B1" t="s">
        <v>8</v>
      </c>
      <c r="C1" t="s">
        <v>2</v>
      </c>
      <c r="D1" t="s">
        <v>3</v>
      </c>
      <c r="E1" t="s">
        <v>4</v>
      </c>
      <c r="F1" t="s">
        <v>5</v>
      </c>
      <c r="G1" t="s">
        <v>7</v>
      </c>
    </row>
    <row r="2" spans="1:7" ht="12.75">
      <c r="A2" s="1" t="s">
        <v>23</v>
      </c>
      <c r="B2" t="s">
        <v>20</v>
      </c>
      <c r="C2">
        <v>3</v>
      </c>
      <c r="E2" t="s">
        <v>22</v>
      </c>
      <c r="F2">
        <v>3</v>
      </c>
      <c r="G2" t="s">
        <v>380</v>
      </c>
    </row>
    <row r="3" spans="1:7" ht="12.75">
      <c r="A3" t="s">
        <v>56</v>
      </c>
      <c r="B3" t="s">
        <v>38</v>
      </c>
      <c r="C3">
        <v>6</v>
      </c>
      <c r="E3" t="s">
        <v>57</v>
      </c>
      <c r="F3">
        <v>9</v>
      </c>
      <c r="G3" t="s">
        <v>381</v>
      </c>
    </row>
    <row r="4" spans="1:7" ht="12.75">
      <c r="A4" t="s">
        <v>37</v>
      </c>
      <c r="B4" t="s">
        <v>31</v>
      </c>
      <c r="C4">
        <v>4</v>
      </c>
      <c r="E4" t="s">
        <v>22</v>
      </c>
      <c r="F4">
        <v>61</v>
      </c>
      <c r="G4">
        <v>61</v>
      </c>
    </row>
  </sheetData>
  <sheetProtection/>
  <hyperlinks>
    <hyperlink ref="A2" r:id="rId1" display="Simpatico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Schueler</dc:creator>
  <cp:keywords/>
  <dc:description/>
  <cp:lastModifiedBy>Kurt Schueler</cp:lastModifiedBy>
  <dcterms:created xsi:type="dcterms:W3CDTF">2007-11-10T16:39:53Z</dcterms:created>
  <dcterms:modified xsi:type="dcterms:W3CDTF">2008-11-22T21:27:46Z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